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List1" sheetId="1" r:id="rId1"/>
  </sheets>
  <definedNames>
    <definedName name="_xlnm._FilterDatabase" localSheetId="0" hidden="1">List1!$AB$250:$AE$252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85" i="1"/>
  <c r="AC285"/>
  <c r="AB285"/>
  <c r="AA285"/>
  <c r="W285"/>
  <c r="S285"/>
  <c r="Y285" s="1"/>
  <c r="AE285" s="1"/>
  <c r="O285"/>
  <c r="K285"/>
  <c r="G285"/>
  <c r="AD284"/>
  <c r="AC284"/>
  <c r="AB284"/>
  <c r="AA284"/>
  <c r="W284"/>
  <c r="Y284" s="1"/>
  <c r="AE284" s="1"/>
  <c r="S284"/>
  <c r="O284"/>
  <c r="K284"/>
  <c r="G284"/>
  <c r="AD283"/>
  <c r="AC283"/>
  <c r="AB283"/>
  <c r="AA283"/>
  <c r="W283"/>
  <c r="S283"/>
  <c r="Y283" s="1"/>
  <c r="AE283" s="1"/>
  <c r="O283"/>
  <c r="K283"/>
  <c r="G283"/>
  <c r="AD282"/>
  <c r="AC282"/>
  <c r="AB282"/>
  <c r="AA282"/>
  <c r="W282"/>
  <c r="Y282" s="1"/>
  <c r="AE282" s="1"/>
  <c r="S282"/>
  <c r="O282"/>
  <c r="K282"/>
  <c r="G282"/>
  <c r="AD281"/>
  <c r="AC281"/>
  <c r="AB281"/>
  <c r="AA281"/>
  <c r="W281"/>
  <c r="S281"/>
  <c r="Y281" s="1"/>
  <c r="AE281" s="1"/>
  <c r="O281"/>
  <c r="K281"/>
  <c r="G281"/>
  <c r="AD280"/>
  <c r="AC280"/>
  <c r="AB280"/>
  <c r="AA280"/>
  <c r="W280"/>
  <c r="Y280" s="1"/>
  <c r="AE280" s="1"/>
  <c r="S280"/>
  <c r="O280"/>
  <c r="K280"/>
  <c r="G280"/>
  <c r="AD279"/>
  <c r="AC279"/>
  <c r="AB279"/>
  <c r="AA279"/>
  <c r="W279"/>
  <c r="S279"/>
  <c r="Y279" s="1"/>
  <c r="AE279" s="1"/>
  <c r="O279"/>
  <c r="K279"/>
  <c r="G279"/>
  <c r="AD278"/>
  <c r="AC278"/>
  <c r="AB278"/>
  <c r="AA278"/>
  <c r="W278"/>
  <c r="Y278" s="1"/>
  <c r="AE278" s="1"/>
  <c r="S278"/>
  <c r="O278"/>
  <c r="K278"/>
  <c r="G278"/>
  <c r="AD277"/>
  <c r="AC277"/>
  <c r="AB277"/>
  <c r="AA277"/>
  <c r="W277"/>
  <c r="S277"/>
  <c r="Y277" s="1"/>
  <c r="AE277" s="1"/>
  <c r="O277"/>
  <c r="K277"/>
  <c r="G277"/>
  <c r="AD276"/>
  <c r="AC276"/>
  <c r="AB276"/>
  <c r="AA276"/>
  <c r="W276"/>
  <c r="Y276" s="1"/>
  <c r="AE276" s="1"/>
  <c r="S276"/>
  <c r="O276"/>
  <c r="K276"/>
  <c r="G276"/>
  <c r="AD275"/>
  <c r="AC275"/>
  <c r="AB275"/>
  <c r="AA275"/>
  <c r="W275"/>
  <c r="S275"/>
  <c r="Y275" s="1"/>
  <c r="AE275" s="1"/>
  <c r="O275"/>
  <c r="K275"/>
  <c r="G275"/>
  <c r="AD274"/>
  <c r="AC274"/>
  <c r="AB274"/>
  <c r="AA274"/>
  <c r="W274"/>
  <c r="Y274" s="1"/>
  <c r="AE274" s="1"/>
  <c r="S274"/>
  <c r="O274"/>
  <c r="K274"/>
  <c r="G274"/>
  <c r="AD273"/>
  <c r="AC273"/>
  <c r="AB273"/>
  <c r="AA273"/>
  <c r="W273"/>
  <c r="S273"/>
  <c r="Y273" s="1"/>
  <c r="AE273" s="1"/>
  <c r="O273"/>
  <c r="K273"/>
  <c r="G273"/>
  <c r="AD272"/>
  <c r="AC272"/>
  <c r="AB272"/>
  <c r="AA272"/>
  <c r="W272"/>
  <c r="Y272" s="1"/>
  <c r="AE272" s="1"/>
  <c r="S272"/>
  <c r="O272"/>
  <c r="K272"/>
  <c r="G272"/>
  <c r="AD271"/>
  <c r="AC271"/>
  <c r="AB271"/>
  <c r="AA271"/>
  <c r="W271"/>
  <c r="S271"/>
  <c r="O271"/>
  <c r="K271"/>
  <c r="G271"/>
  <c r="AE270"/>
  <c r="AD270"/>
  <c r="AC269"/>
  <c r="AB269"/>
  <c r="AA268"/>
  <c r="AD265"/>
  <c r="AC265"/>
  <c r="AB265"/>
  <c r="AA265"/>
  <c r="W265"/>
  <c r="S265"/>
  <c r="Y265" s="1"/>
  <c r="AE265" s="1"/>
  <c r="O265"/>
  <c r="K265"/>
  <c r="G265"/>
  <c r="AD264"/>
  <c r="AC264"/>
  <c r="AB264"/>
  <c r="AA264"/>
  <c r="W264"/>
  <c r="Y264" s="1"/>
  <c r="AE264" s="1"/>
  <c r="S264"/>
  <c r="O264"/>
  <c r="K264"/>
  <c r="G264"/>
  <c r="AD263"/>
  <c r="AC263"/>
  <c r="AB263"/>
  <c r="AA263"/>
  <c r="W263"/>
  <c r="S263"/>
  <c r="Y263" s="1"/>
  <c r="AE263" s="1"/>
  <c r="O263"/>
  <c r="K263"/>
  <c r="G263"/>
  <c r="AD262"/>
  <c r="AC262"/>
  <c r="AB262"/>
  <c r="AA262"/>
  <c r="W262"/>
  <c r="Y262" s="1"/>
  <c r="AE262" s="1"/>
  <c r="S262"/>
  <c r="O262"/>
  <c r="K262"/>
  <c r="G262"/>
  <c r="AD261"/>
  <c r="AC261"/>
  <c r="AB261"/>
  <c r="AA261"/>
  <c r="W261"/>
  <c r="S261"/>
  <c r="Y261" s="1"/>
  <c r="AE261" s="1"/>
  <c r="O261"/>
  <c r="K261"/>
  <c r="G261"/>
  <c r="AD260"/>
  <c r="AC260"/>
  <c r="AB260"/>
  <c r="AA260"/>
  <c r="W260"/>
  <c r="Y260" s="1"/>
  <c r="AE260" s="1"/>
  <c r="S260"/>
  <c r="O260"/>
  <c r="K260"/>
  <c r="G260"/>
  <c r="AD259"/>
  <c r="AC259"/>
  <c r="AB259"/>
  <c r="AA259"/>
  <c r="W259"/>
  <c r="S259"/>
  <c r="Y259" s="1"/>
  <c r="AE259" s="1"/>
  <c r="O259"/>
  <c r="K259"/>
  <c r="G259"/>
  <c r="AD258"/>
  <c r="AC258"/>
  <c r="AB258"/>
  <c r="AA258"/>
  <c r="W258"/>
  <c r="Y258" s="1"/>
  <c r="AE258" s="1"/>
  <c r="S258"/>
  <c r="O258"/>
  <c r="K258"/>
  <c r="G258"/>
  <c r="AD257"/>
  <c r="AC257"/>
  <c r="AB257"/>
  <c r="AA257"/>
  <c r="W257"/>
  <c r="S257"/>
  <c r="Y257" s="1"/>
  <c r="AE257" s="1"/>
  <c r="O257"/>
  <c r="K257"/>
  <c r="G257"/>
  <c r="AD256"/>
  <c r="AC256"/>
  <c r="AB256"/>
  <c r="AA256"/>
  <c r="W256"/>
  <c r="Y256" s="1"/>
  <c r="AE256" s="1"/>
  <c r="S256"/>
  <c r="O256"/>
  <c r="K256"/>
  <c r="G256"/>
  <c r="AD255"/>
  <c r="AC255"/>
  <c r="AB255"/>
  <c r="AA255"/>
  <c r="W255"/>
  <c r="S255"/>
  <c r="Y255" s="1"/>
  <c r="AE255" s="1"/>
  <c r="O255"/>
  <c r="K255"/>
  <c r="G255"/>
  <c r="AD254"/>
  <c r="AC254"/>
  <c r="AB254"/>
  <c r="AA254"/>
  <c r="W254"/>
  <c r="Y254" s="1"/>
  <c r="AE254" s="1"/>
  <c r="S254"/>
  <c r="O254"/>
  <c r="K254"/>
  <c r="G254"/>
  <c r="AD253"/>
  <c r="AC253"/>
  <c r="AB253"/>
  <c r="AA253"/>
  <c r="W253"/>
  <c r="S253"/>
  <c r="Y253" s="1"/>
  <c r="AE253" s="1"/>
  <c r="O253"/>
  <c r="K253"/>
  <c r="G253"/>
  <c r="AC251"/>
  <c r="AA252"/>
  <c r="W252"/>
  <c r="S252"/>
  <c r="O252"/>
  <c r="K252"/>
  <c r="G252"/>
  <c r="AC252"/>
  <c r="AA251"/>
  <c r="W251"/>
  <c r="S251"/>
  <c r="O251"/>
  <c r="K251"/>
  <c r="G251"/>
  <c r="AE250"/>
  <c r="AD250"/>
  <c r="AC249"/>
  <c r="AB249"/>
  <c r="AA248"/>
  <c r="AD245"/>
  <c r="AC245"/>
  <c r="AB245"/>
  <c r="AA245"/>
  <c r="W245"/>
  <c r="S245"/>
  <c r="Y245" s="1"/>
  <c r="AE245" s="1"/>
  <c r="O245"/>
  <c r="K245"/>
  <c r="G245"/>
  <c r="AD244"/>
  <c r="AC244"/>
  <c r="AB244"/>
  <c r="AA244"/>
  <c r="W244"/>
  <c r="Y244" s="1"/>
  <c r="AE244" s="1"/>
  <c r="S244"/>
  <c r="O244"/>
  <c r="K244"/>
  <c r="G244"/>
  <c r="AD243"/>
  <c r="AC243"/>
  <c r="AB243"/>
  <c r="AA243"/>
  <c r="W243"/>
  <c r="S243"/>
  <c r="Y243" s="1"/>
  <c r="AE243" s="1"/>
  <c r="O243"/>
  <c r="K243"/>
  <c r="G243"/>
  <c r="AD242"/>
  <c r="AC242"/>
  <c r="AB242"/>
  <c r="AA242"/>
  <c r="W242"/>
  <c r="Y242" s="1"/>
  <c r="AE242" s="1"/>
  <c r="S242"/>
  <c r="O242"/>
  <c r="K242"/>
  <c r="G242"/>
  <c r="AD241"/>
  <c r="AC241"/>
  <c r="AB241"/>
  <c r="AA241"/>
  <c r="W241"/>
  <c r="S241"/>
  <c r="Y241" s="1"/>
  <c r="AE241" s="1"/>
  <c r="O241"/>
  <c r="K241"/>
  <c r="G241"/>
  <c r="AD240"/>
  <c r="AC240"/>
  <c r="AB240"/>
  <c r="AA240"/>
  <c r="W240"/>
  <c r="Y240" s="1"/>
  <c r="AE240" s="1"/>
  <c r="S240"/>
  <c r="O240"/>
  <c r="K240"/>
  <c r="G240"/>
  <c r="AD239"/>
  <c r="AC239"/>
  <c r="AB239"/>
  <c r="AA239"/>
  <c r="W239"/>
  <c r="S239"/>
  <c r="Y239" s="1"/>
  <c r="AE239" s="1"/>
  <c r="O239"/>
  <c r="K239"/>
  <c r="G239"/>
  <c r="AD238"/>
  <c r="AC238"/>
  <c r="AB238"/>
  <c r="AA238"/>
  <c r="W238"/>
  <c r="Y238" s="1"/>
  <c r="AE238" s="1"/>
  <c r="S238"/>
  <c r="O238"/>
  <c r="K238"/>
  <c r="G238"/>
  <c r="AD237"/>
  <c r="AC237"/>
  <c r="AB237"/>
  <c r="AA237"/>
  <c r="W237"/>
  <c r="S237"/>
  <c r="Y237" s="1"/>
  <c r="AE237" s="1"/>
  <c r="O237"/>
  <c r="K237"/>
  <c r="G237"/>
  <c r="AD236"/>
  <c r="AC236"/>
  <c r="AB236"/>
  <c r="AA236"/>
  <c r="W236"/>
  <c r="Y236" s="1"/>
  <c r="AE236" s="1"/>
  <c r="S236"/>
  <c r="O236"/>
  <c r="K236"/>
  <c r="G236"/>
  <c r="AD235"/>
  <c r="AC235"/>
  <c r="AB235"/>
  <c r="AA235"/>
  <c r="W235"/>
  <c r="S235"/>
  <c r="Y235" s="1"/>
  <c r="AE235" s="1"/>
  <c r="O235"/>
  <c r="K235"/>
  <c r="G235"/>
  <c r="AC233"/>
  <c r="AA234"/>
  <c r="W234"/>
  <c r="S234"/>
  <c r="O234"/>
  <c r="K234"/>
  <c r="G234"/>
  <c r="AC232"/>
  <c r="AA233"/>
  <c r="W233"/>
  <c r="S233"/>
  <c r="O233"/>
  <c r="K233"/>
  <c r="G233"/>
  <c r="AC234"/>
  <c r="AA232"/>
  <c r="W232"/>
  <c r="S232"/>
  <c r="O232"/>
  <c r="K232"/>
  <c r="G232"/>
  <c r="AC231"/>
  <c r="AA231"/>
  <c r="W231"/>
  <c r="S231"/>
  <c r="O231"/>
  <c r="K231"/>
  <c r="G231"/>
  <c r="AE230"/>
  <c r="AD230"/>
  <c r="AC229"/>
  <c r="AB229"/>
  <c r="AA228"/>
  <c r="Y271" l="1"/>
  <c r="AE271" s="1"/>
  <c r="Y252"/>
  <c r="Y251"/>
  <c r="Y233"/>
  <c r="Y231"/>
  <c r="Y234"/>
  <c r="Y232"/>
  <c r="AA208"/>
  <c r="AB209"/>
  <c r="AC209"/>
  <c r="AD210"/>
  <c r="AE210"/>
  <c r="G211"/>
  <c r="K211"/>
  <c r="O211"/>
  <c r="S211"/>
  <c r="W211"/>
  <c r="AA211"/>
  <c r="AC211"/>
  <c r="G212"/>
  <c r="K212"/>
  <c r="O212"/>
  <c r="S212"/>
  <c r="W212"/>
  <c r="AA212"/>
  <c r="AC212"/>
  <c r="G213"/>
  <c r="K213"/>
  <c r="O213"/>
  <c r="S213"/>
  <c r="W213"/>
  <c r="AA213"/>
  <c r="AC213"/>
  <c r="G214"/>
  <c r="K214"/>
  <c r="O214"/>
  <c r="S214"/>
  <c r="W214"/>
  <c r="AA214"/>
  <c r="AC214"/>
  <c r="G215"/>
  <c r="K215"/>
  <c r="O215"/>
  <c r="S215"/>
  <c r="W215"/>
  <c r="Y215" s="1"/>
  <c r="AE215" s="1"/>
  <c r="AA215"/>
  <c r="AB215"/>
  <c r="AC215"/>
  <c r="AD215"/>
  <c r="G216"/>
  <c r="K216"/>
  <c r="O216"/>
  <c r="S216"/>
  <c r="W216"/>
  <c r="Y216"/>
  <c r="AE216" s="1"/>
  <c r="AA216"/>
  <c r="AB216"/>
  <c r="AC216"/>
  <c r="AD216"/>
  <c r="G217"/>
  <c r="K217"/>
  <c r="O217"/>
  <c r="S217"/>
  <c r="W217"/>
  <c r="AA217"/>
  <c r="AB217"/>
  <c r="AC217"/>
  <c r="AD217"/>
  <c r="G218"/>
  <c r="K218"/>
  <c r="O218"/>
  <c r="S218"/>
  <c r="W218"/>
  <c r="Y218" s="1"/>
  <c r="AE218" s="1"/>
  <c r="AA218"/>
  <c r="AB218"/>
  <c r="AC218"/>
  <c r="AD218"/>
  <c r="G219"/>
  <c r="K219"/>
  <c r="O219"/>
  <c r="S219"/>
  <c r="W219"/>
  <c r="Y219" s="1"/>
  <c r="AE219" s="1"/>
  <c r="AA219"/>
  <c r="AB219"/>
  <c r="AC219"/>
  <c r="AD219"/>
  <c r="G220"/>
  <c r="K220"/>
  <c r="O220"/>
  <c r="S220"/>
  <c r="W220"/>
  <c r="Y220"/>
  <c r="AE220" s="1"/>
  <c r="AA220"/>
  <c r="AB220"/>
  <c r="AC220"/>
  <c r="AD220"/>
  <c r="G221"/>
  <c r="K221"/>
  <c r="O221"/>
  <c r="S221"/>
  <c r="W221"/>
  <c r="AA221"/>
  <c r="AB221"/>
  <c r="AC221"/>
  <c r="AD221"/>
  <c r="G222"/>
  <c r="K222"/>
  <c r="O222"/>
  <c r="S222"/>
  <c r="W222"/>
  <c r="Y222" s="1"/>
  <c r="AE222" s="1"/>
  <c r="AA222"/>
  <c r="AB222"/>
  <c r="AC222"/>
  <c r="AD222"/>
  <c r="G223"/>
  <c r="K223"/>
  <c r="O223"/>
  <c r="S223"/>
  <c r="W223"/>
  <c r="Y223" s="1"/>
  <c r="AE223" s="1"/>
  <c r="AA223"/>
  <c r="AB223"/>
  <c r="AC223"/>
  <c r="AD223"/>
  <c r="G224"/>
  <c r="K224"/>
  <c r="O224"/>
  <c r="S224"/>
  <c r="W224"/>
  <c r="Y224"/>
  <c r="AE224" s="1"/>
  <c r="AA224"/>
  <c r="AB224"/>
  <c r="AC224"/>
  <c r="AD224"/>
  <c r="G225"/>
  <c r="K225"/>
  <c r="O225"/>
  <c r="S225"/>
  <c r="W225"/>
  <c r="AA225"/>
  <c r="AB225"/>
  <c r="AC225"/>
  <c r="AD225"/>
  <c r="Y212" l="1"/>
  <c r="Y214"/>
  <c r="Y211"/>
  <c r="Y225"/>
  <c r="AE225" s="1"/>
  <c r="Y221"/>
  <c r="AE221" s="1"/>
  <c r="Y217"/>
  <c r="AE217" s="1"/>
  <c r="Y213"/>
  <c r="AD190"/>
  <c r="AE190"/>
  <c r="AD191"/>
  <c r="AD192"/>
  <c r="AD193"/>
  <c r="AD194"/>
  <c r="AD195"/>
  <c r="AD196"/>
  <c r="AD197"/>
  <c r="AD198"/>
  <c r="AD199"/>
  <c r="AD200"/>
  <c r="AD201"/>
  <c r="AD202"/>
  <c r="AD203"/>
  <c r="AD204"/>
  <c r="AD205"/>
  <c r="AA188"/>
  <c r="AB189"/>
  <c r="AC189"/>
  <c r="AA191"/>
  <c r="AB191"/>
  <c r="AC191"/>
  <c r="AA192"/>
  <c r="AB192"/>
  <c r="AC192"/>
  <c r="AA193"/>
  <c r="AB193"/>
  <c r="AC193"/>
  <c r="AA194"/>
  <c r="AB194"/>
  <c r="AC194"/>
  <c r="AA195"/>
  <c r="AB195"/>
  <c r="AC195"/>
  <c r="AA196"/>
  <c r="AB196"/>
  <c r="AC196"/>
  <c r="AA197"/>
  <c r="AB197"/>
  <c r="AC197"/>
  <c r="AA198"/>
  <c r="AB198"/>
  <c r="AC198"/>
  <c r="AA199"/>
  <c r="AB199"/>
  <c r="AC199"/>
  <c r="AA200"/>
  <c r="AB200"/>
  <c r="AC200"/>
  <c r="AA201"/>
  <c r="AB201"/>
  <c r="AC201"/>
  <c r="AA202"/>
  <c r="AB202"/>
  <c r="AC202"/>
  <c r="AA203"/>
  <c r="AB203"/>
  <c r="AC203"/>
  <c r="AA204"/>
  <c r="AB204"/>
  <c r="AC204"/>
  <c r="AA205"/>
  <c r="AB205"/>
  <c r="AC205"/>
  <c r="AD170"/>
  <c r="AE170"/>
  <c r="AD171"/>
  <c r="AD172"/>
  <c r="AD173"/>
  <c r="AD174"/>
  <c r="AD175"/>
  <c r="AD176"/>
  <c r="AD177"/>
  <c r="AD178"/>
  <c r="AD179"/>
  <c r="AD180"/>
  <c r="AD181"/>
  <c r="AD182"/>
  <c r="AD183"/>
  <c r="AD184"/>
  <c r="AD185"/>
  <c r="AA168"/>
  <c r="AB169"/>
  <c r="AC169"/>
  <c r="AA171"/>
  <c r="AB171"/>
  <c r="AC171"/>
  <c r="AA172"/>
  <c r="AB172"/>
  <c r="AC172"/>
  <c r="AA173"/>
  <c r="AB173"/>
  <c r="AC173"/>
  <c r="AA174"/>
  <c r="AB174"/>
  <c r="AC174"/>
  <c r="AA175"/>
  <c r="AB175"/>
  <c r="AC175"/>
  <c r="AA176"/>
  <c r="AB176"/>
  <c r="AC176"/>
  <c r="AA177"/>
  <c r="AB177"/>
  <c r="AC177"/>
  <c r="AA178"/>
  <c r="AB178"/>
  <c r="AC178"/>
  <c r="AA179"/>
  <c r="AB179"/>
  <c r="AC179"/>
  <c r="AA180"/>
  <c r="AB180"/>
  <c r="AC180"/>
  <c r="AA181"/>
  <c r="AB181"/>
  <c r="AC181"/>
  <c r="AA182"/>
  <c r="AB182"/>
  <c r="AC182"/>
  <c r="AA183"/>
  <c r="AB183"/>
  <c r="AC183"/>
  <c r="AA184"/>
  <c r="AB184"/>
  <c r="AC184"/>
  <c r="AA185"/>
  <c r="AB185"/>
  <c r="AC185"/>
  <c r="AD150"/>
  <c r="AE150"/>
  <c r="AD151"/>
  <c r="AD152"/>
  <c r="AD153"/>
  <c r="AD154"/>
  <c r="AD155"/>
  <c r="AD156"/>
  <c r="AD157"/>
  <c r="AD158"/>
  <c r="AD159"/>
  <c r="AD160"/>
  <c r="AD161"/>
  <c r="AD162"/>
  <c r="AD163"/>
  <c r="AD164"/>
  <c r="AD165"/>
  <c r="AA148"/>
  <c r="AB149"/>
  <c r="AC149"/>
  <c r="AA151"/>
  <c r="AB151"/>
  <c r="AC151"/>
  <c r="AA152"/>
  <c r="AB152"/>
  <c r="AC152"/>
  <c r="AA153"/>
  <c r="AB153"/>
  <c r="AC153"/>
  <c r="AA154"/>
  <c r="AB154"/>
  <c r="AC154"/>
  <c r="AA155"/>
  <c r="AB155"/>
  <c r="AC155"/>
  <c r="AA156"/>
  <c r="AB156"/>
  <c r="AC156"/>
  <c r="AA157"/>
  <c r="AB157"/>
  <c r="AC157"/>
  <c r="AA158"/>
  <c r="AB158"/>
  <c r="AC158"/>
  <c r="AA159"/>
  <c r="AB159"/>
  <c r="AC159"/>
  <c r="AA160"/>
  <c r="AB160"/>
  <c r="AC160"/>
  <c r="AA161"/>
  <c r="AB161"/>
  <c r="AC161"/>
  <c r="AA162"/>
  <c r="AB162"/>
  <c r="AC162"/>
  <c r="AA163"/>
  <c r="AB163"/>
  <c r="AC163"/>
  <c r="AA164"/>
  <c r="AB164"/>
  <c r="AC164"/>
  <c r="AA165"/>
  <c r="AB165"/>
  <c r="AC165"/>
  <c r="AD130"/>
  <c r="AE130"/>
  <c r="AD131"/>
  <c r="AD132"/>
  <c r="AD133"/>
  <c r="AD134"/>
  <c r="AD135"/>
  <c r="AD136"/>
  <c r="AD137"/>
  <c r="AD138"/>
  <c r="AD139"/>
  <c r="AD140"/>
  <c r="AD141"/>
  <c r="AD142"/>
  <c r="AD143"/>
  <c r="AD144"/>
  <c r="AD145"/>
  <c r="AA128"/>
  <c r="AB129"/>
  <c r="AC129"/>
  <c r="AA131"/>
  <c r="AB131"/>
  <c r="AC131"/>
  <c r="AA132"/>
  <c r="AB132"/>
  <c r="AC132"/>
  <c r="AA133"/>
  <c r="AB133"/>
  <c r="AC133"/>
  <c r="AA134"/>
  <c r="AB134"/>
  <c r="AC134"/>
  <c r="AA135"/>
  <c r="AB135"/>
  <c r="AC135"/>
  <c r="AA136"/>
  <c r="AB136"/>
  <c r="AC136"/>
  <c r="AA137"/>
  <c r="AB137"/>
  <c r="AC137"/>
  <c r="AA138"/>
  <c r="AB138"/>
  <c r="AC138"/>
  <c r="AA139"/>
  <c r="AB139"/>
  <c r="AC139"/>
  <c r="AA140"/>
  <c r="AB140"/>
  <c r="AC140"/>
  <c r="AA141"/>
  <c r="AB141"/>
  <c r="AC141"/>
  <c r="AA142"/>
  <c r="AB142"/>
  <c r="AC142"/>
  <c r="AA143"/>
  <c r="AB143"/>
  <c r="AC143"/>
  <c r="AA144"/>
  <c r="AB144"/>
  <c r="AC144"/>
  <c r="AA145"/>
  <c r="AB145"/>
  <c r="AC145"/>
  <c r="AD110"/>
  <c r="AE110"/>
  <c r="AD111"/>
  <c r="AD112"/>
  <c r="AD113"/>
  <c r="AD114"/>
  <c r="AD115"/>
  <c r="AD116"/>
  <c r="AD117"/>
  <c r="AD118"/>
  <c r="AD119"/>
  <c r="AD120"/>
  <c r="AD121"/>
  <c r="AD122"/>
  <c r="AD123"/>
  <c r="AD124"/>
  <c r="AD125"/>
  <c r="AA108"/>
  <c r="AB109"/>
  <c r="AC109"/>
  <c r="AA111"/>
  <c r="AB111"/>
  <c r="AC111"/>
  <c r="AA112"/>
  <c r="AB112"/>
  <c r="AC112"/>
  <c r="AA113"/>
  <c r="AB113"/>
  <c r="AC113"/>
  <c r="AA114"/>
  <c r="AB114"/>
  <c r="AC114"/>
  <c r="AA115"/>
  <c r="AB115"/>
  <c r="AC115"/>
  <c r="AA116"/>
  <c r="AB116"/>
  <c r="AC116"/>
  <c r="AA117"/>
  <c r="AB117"/>
  <c r="AC117"/>
  <c r="AA118"/>
  <c r="AB118"/>
  <c r="AC118"/>
  <c r="AA119"/>
  <c r="AB119"/>
  <c r="AC119"/>
  <c r="AA120"/>
  <c r="AB120"/>
  <c r="AC120"/>
  <c r="AA121"/>
  <c r="AB121"/>
  <c r="AC121"/>
  <c r="AA122"/>
  <c r="AB122"/>
  <c r="AC122"/>
  <c r="AA123"/>
  <c r="AB123"/>
  <c r="AC123"/>
  <c r="AA124"/>
  <c r="AB124"/>
  <c r="AC124"/>
  <c r="AA125"/>
  <c r="AB125"/>
  <c r="AC125"/>
  <c r="AD90"/>
  <c r="AE90"/>
  <c r="AD91"/>
  <c r="AD92"/>
  <c r="AD93"/>
  <c r="AD94"/>
  <c r="AD95"/>
  <c r="AD96"/>
  <c r="AD97"/>
  <c r="AD98"/>
  <c r="AD99"/>
  <c r="AD100"/>
  <c r="AD101"/>
  <c r="AD102"/>
  <c r="AD103"/>
  <c r="AD104"/>
  <c r="AD105"/>
  <c r="AA88"/>
  <c r="AB89"/>
  <c r="AC89"/>
  <c r="AA91"/>
  <c r="AB91"/>
  <c r="AC91"/>
  <c r="AA92"/>
  <c r="AB92"/>
  <c r="AC92"/>
  <c r="AA93"/>
  <c r="AB93"/>
  <c r="AC93"/>
  <c r="AA94"/>
  <c r="AB94"/>
  <c r="AC94"/>
  <c r="AA95"/>
  <c r="AB95"/>
  <c r="AC95"/>
  <c r="AA96"/>
  <c r="AB96"/>
  <c r="AC96"/>
  <c r="AA97"/>
  <c r="AB97"/>
  <c r="AC97"/>
  <c r="AA98"/>
  <c r="AB98"/>
  <c r="AC98"/>
  <c r="AA99"/>
  <c r="AB99"/>
  <c r="AC99"/>
  <c r="AA100"/>
  <c r="AB100"/>
  <c r="AC100"/>
  <c r="AA101"/>
  <c r="AB101"/>
  <c r="AC101"/>
  <c r="AA102"/>
  <c r="AB102"/>
  <c r="AC102"/>
  <c r="AA103"/>
  <c r="AB103"/>
  <c r="AC103"/>
  <c r="AA104"/>
  <c r="AB104"/>
  <c r="AC104"/>
  <c r="AA105"/>
  <c r="AB105"/>
  <c r="AC105"/>
  <c r="AD70"/>
  <c r="AE70"/>
  <c r="AD71"/>
  <c r="AD72"/>
  <c r="AD73"/>
  <c r="AD74"/>
  <c r="AD75"/>
  <c r="AD76"/>
  <c r="AD77"/>
  <c r="AD78"/>
  <c r="AD79"/>
  <c r="AD80"/>
  <c r="AD81"/>
  <c r="AD82"/>
  <c r="AD83"/>
  <c r="AD84"/>
  <c r="AD85"/>
  <c r="AA68"/>
  <c r="AB69"/>
  <c r="AC69"/>
  <c r="AA71"/>
  <c r="AB71"/>
  <c r="AC71"/>
  <c r="AA72"/>
  <c r="AB72"/>
  <c r="AC72"/>
  <c r="AA73"/>
  <c r="AB73"/>
  <c r="AC73"/>
  <c r="AA74"/>
  <c r="AB74"/>
  <c r="AC74"/>
  <c r="AA75"/>
  <c r="AB75"/>
  <c r="AC75"/>
  <c r="AA76"/>
  <c r="AB76"/>
  <c r="AC76"/>
  <c r="AA77"/>
  <c r="AB77"/>
  <c r="AC77"/>
  <c r="AA78"/>
  <c r="AB78"/>
  <c r="AC78"/>
  <c r="AA79"/>
  <c r="AB79"/>
  <c r="AC79"/>
  <c r="AA80"/>
  <c r="AB80"/>
  <c r="AC80"/>
  <c r="AA81"/>
  <c r="AB81"/>
  <c r="AC81"/>
  <c r="AA82"/>
  <c r="AB82"/>
  <c r="AC82"/>
  <c r="AA83"/>
  <c r="AB83"/>
  <c r="AC83"/>
  <c r="AA84"/>
  <c r="AB84"/>
  <c r="AC84"/>
  <c r="AA85"/>
  <c r="AB85"/>
  <c r="AC85"/>
  <c r="AD50"/>
  <c r="AE50"/>
  <c r="AD51"/>
  <c r="AD52"/>
  <c r="AD53"/>
  <c r="AD54"/>
  <c r="AD55"/>
  <c r="AD56"/>
  <c r="AD57"/>
  <c r="AD58"/>
  <c r="AD59"/>
  <c r="AD60"/>
  <c r="AD61"/>
  <c r="AD62"/>
  <c r="AD63"/>
  <c r="AD64"/>
  <c r="AD65"/>
  <c r="AA48"/>
  <c r="AB49"/>
  <c r="AC49"/>
  <c r="AA51"/>
  <c r="AB51"/>
  <c r="AC51"/>
  <c r="AA52"/>
  <c r="AB52"/>
  <c r="AC52"/>
  <c r="AA53"/>
  <c r="AB53"/>
  <c r="AC53"/>
  <c r="AA54"/>
  <c r="AB54"/>
  <c r="AC54"/>
  <c r="AA55"/>
  <c r="AB55"/>
  <c r="AC55"/>
  <c r="AA56"/>
  <c r="AB56"/>
  <c r="AC56"/>
  <c r="AA57"/>
  <c r="AB57"/>
  <c r="AC57"/>
  <c r="AA58"/>
  <c r="AB58"/>
  <c r="AC58"/>
  <c r="AA59"/>
  <c r="AB59"/>
  <c r="AC59"/>
  <c r="AA60"/>
  <c r="AB60"/>
  <c r="AC60"/>
  <c r="AA61"/>
  <c r="AB61"/>
  <c r="AC61"/>
  <c r="AA62"/>
  <c r="AB62"/>
  <c r="AC62"/>
  <c r="AA63"/>
  <c r="AB63"/>
  <c r="AC63"/>
  <c r="AA64"/>
  <c r="AB64"/>
  <c r="AC64"/>
  <c r="AA65"/>
  <c r="AB65"/>
  <c r="AC65"/>
  <c r="AD35"/>
  <c r="AE35"/>
  <c r="AD36"/>
  <c r="AD37"/>
  <c r="AD38"/>
  <c r="AD39"/>
  <c r="AD40"/>
  <c r="AD41"/>
  <c r="AD42"/>
  <c r="AD43"/>
  <c r="AD44"/>
  <c r="AD45"/>
  <c r="AA33"/>
  <c r="AB34"/>
  <c r="AC34"/>
  <c r="AA36"/>
  <c r="AB36"/>
  <c r="AC36"/>
  <c r="AA37"/>
  <c r="AB37"/>
  <c r="AC37"/>
  <c r="AA38"/>
  <c r="AB38"/>
  <c r="AC38"/>
  <c r="AA39"/>
  <c r="AB39"/>
  <c r="AC39"/>
  <c r="AA40"/>
  <c r="AB40"/>
  <c r="AC40"/>
  <c r="AA41"/>
  <c r="AB41"/>
  <c r="AC41"/>
  <c r="AA42"/>
  <c r="AB42"/>
  <c r="AC42"/>
  <c r="AA43"/>
  <c r="AB43"/>
  <c r="AC43"/>
  <c r="AA44"/>
  <c r="AB44"/>
  <c r="AC44"/>
  <c r="AA45"/>
  <c r="AB45"/>
  <c r="AC45"/>
  <c r="AD20"/>
  <c r="AE20"/>
  <c r="AD21"/>
  <c r="AD22"/>
  <c r="AD23"/>
  <c r="AD24"/>
  <c r="AD25"/>
  <c r="AD26"/>
  <c r="AD27"/>
  <c r="AD28"/>
  <c r="AD29"/>
  <c r="AD30"/>
  <c r="AA18"/>
  <c r="AB19"/>
  <c r="AC19"/>
  <c r="AA21"/>
  <c r="AB21"/>
  <c r="AC21"/>
  <c r="AA22"/>
  <c r="AB22"/>
  <c r="AC22"/>
  <c r="AA23"/>
  <c r="AB23"/>
  <c r="AC23"/>
  <c r="AA24"/>
  <c r="AB24"/>
  <c r="AC24"/>
  <c r="AA25"/>
  <c r="AB25"/>
  <c r="AC25"/>
  <c r="AA26"/>
  <c r="AB26"/>
  <c r="AC26"/>
  <c r="AA27"/>
  <c r="AB27"/>
  <c r="AC27"/>
  <c r="AA28"/>
  <c r="AB28"/>
  <c r="AC28"/>
  <c r="AA29"/>
  <c r="AB29"/>
  <c r="AC29"/>
  <c r="AA30"/>
  <c r="AB30"/>
  <c r="AC30"/>
  <c r="AD5"/>
  <c r="AE5"/>
  <c r="AD6"/>
  <c r="AD7"/>
  <c r="AD8"/>
  <c r="AD9"/>
  <c r="AD10"/>
  <c r="AD11"/>
  <c r="AD12"/>
  <c r="AD13"/>
  <c r="AD14"/>
  <c r="AD15"/>
  <c r="AA3"/>
  <c r="AB4"/>
  <c r="AC4"/>
  <c r="AA6"/>
  <c r="AB6"/>
  <c r="AC6"/>
  <c r="AA7"/>
  <c r="AB7"/>
  <c r="AC7"/>
  <c r="AA8"/>
  <c r="AB8"/>
  <c r="AC8"/>
  <c r="AA9"/>
  <c r="AB9"/>
  <c r="AC9"/>
  <c r="AA10"/>
  <c r="AB10"/>
  <c r="AC10"/>
  <c r="AA11"/>
  <c r="AB11"/>
  <c r="AC11"/>
  <c r="AA12"/>
  <c r="AB12"/>
  <c r="AC12"/>
  <c r="AA13"/>
  <c r="AB13"/>
  <c r="AC13"/>
  <c r="AA14"/>
  <c r="AB14"/>
  <c r="AC14"/>
  <c r="AA15"/>
  <c r="AB15"/>
  <c r="AC15"/>
  <c r="W198"/>
  <c r="W199"/>
  <c r="W200"/>
  <c r="W201"/>
  <c r="W202"/>
  <c r="W203"/>
  <c r="W204"/>
  <c r="W205"/>
  <c r="S198"/>
  <c r="S199"/>
  <c r="S200"/>
  <c r="S201"/>
  <c r="S202"/>
  <c r="S203"/>
  <c r="S204"/>
  <c r="S205"/>
  <c r="O198"/>
  <c r="O199"/>
  <c r="O200"/>
  <c r="O201"/>
  <c r="O202"/>
  <c r="O203"/>
  <c r="O204"/>
  <c r="O205"/>
  <c r="K198"/>
  <c r="K199"/>
  <c r="K200"/>
  <c r="K201"/>
  <c r="K202"/>
  <c r="K203"/>
  <c r="K204"/>
  <c r="K205"/>
  <c r="G198"/>
  <c r="G199"/>
  <c r="G200"/>
  <c r="G201"/>
  <c r="G202"/>
  <c r="G203"/>
  <c r="G204"/>
  <c r="G205"/>
  <c r="W177"/>
  <c r="W178"/>
  <c r="W179"/>
  <c r="W180"/>
  <c r="W181"/>
  <c r="W182"/>
  <c r="W183"/>
  <c r="W184"/>
  <c r="W185"/>
  <c r="S177"/>
  <c r="S178"/>
  <c r="S179"/>
  <c r="S180"/>
  <c r="S181"/>
  <c r="S182"/>
  <c r="S183"/>
  <c r="S184"/>
  <c r="S185"/>
  <c r="O177"/>
  <c r="O178"/>
  <c r="O179"/>
  <c r="O180"/>
  <c r="O181"/>
  <c r="O182"/>
  <c r="O183"/>
  <c r="O184"/>
  <c r="O185"/>
  <c r="K177"/>
  <c r="K178"/>
  <c r="K179"/>
  <c r="K180"/>
  <c r="K181"/>
  <c r="K182"/>
  <c r="K183"/>
  <c r="K184"/>
  <c r="K185"/>
  <c r="G177"/>
  <c r="G178"/>
  <c r="G179"/>
  <c r="G180"/>
  <c r="G181"/>
  <c r="G182"/>
  <c r="G183"/>
  <c r="G184"/>
  <c r="G185"/>
  <c r="Y164"/>
  <c r="AE164" s="1"/>
  <c r="W160"/>
  <c r="W161"/>
  <c r="W162"/>
  <c r="W163"/>
  <c r="W164"/>
  <c r="W165"/>
  <c r="S160"/>
  <c r="S161"/>
  <c r="S162"/>
  <c r="S163"/>
  <c r="S164"/>
  <c r="S165"/>
  <c r="O160"/>
  <c r="O161"/>
  <c r="O162"/>
  <c r="O163"/>
  <c r="O164"/>
  <c r="O165"/>
  <c r="K160"/>
  <c r="K161"/>
  <c r="K162"/>
  <c r="K163"/>
  <c r="K164"/>
  <c r="K165"/>
  <c r="G160"/>
  <c r="Y160" s="1"/>
  <c r="AE160" s="1"/>
  <c r="G161"/>
  <c r="Y161" s="1"/>
  <c r="AE161" s="1"/>
  <c r="G162"/>
  <c r="Y162" s="1"/>
  <c r="AE162" s="1"/>
  <c r="G163"/>
  <c r="Y163" s="1"/>
  <c r="AE163" s="1"/>
  <c r="G164"/>
  <c r="G165"/>
  <c r="Y165" s="1"/>
  <c r="AE165" s="1"/>
  <c r="W139"/>
  <c r="W140"/>
  <c r="W141"/>
  <c r="W142"/>
  <c r="W143"/>
  <c r="W144"/>
  <c r="W145"/>
  <c r="S139"/>
  <c r="S140"/>
  <c r="S141"/>
  <c r="S142"/>
  <c r="S143"/>
  <c r="S144"/>
  <c r="S145"/>
  <c r="O139"/>
  <c r="O140"/>
  <c r="O141"/>
  <c r="O142"/>
  <c r="O143"/>
  <c r="O144"/>
  <c r="O145"/>
  <c r="K139"/>
  <c r="Y139" s="1"/>
  <c r="AE139" s="1"/>
  <c r="K140"/>
  <c r="K141"/>
  <c r="Y141" s="1"/>
  <c r="AE141" s="1"/>
  <c r="K142"/>
  <c r="K143"/>
  <c r="Y143" s="1"/>
  <c r="AE143" s="1"/>
  <c r="K144"/>
  <c r="K145"/>
  <c r="Y145" s="1"/>
  <c r="AE145" s="1"/>
  <c r="G139"/>
  <c r="G140"/>
  <c r="Y140" s="1"/>
  <c r="AE140" s="1"/>
  <c r="G141"/>
  <c r="G142"/>
  <c r="Y142" s="1"/>
  <c r="AE142" s="1"/>
  <c r="G143"/>
  <c r="G144"/>
  <c r="Y144" s="1"/>
  <c r="AE144" s="1"/>
  <c r="G145"/>
  <c r="W121"/>
  <c r="W122"/>
  <c r="W123"/>
  <c r="W124"/>
  <c r="W125"/>
  <c r="S121"/>
  <c r="S122"/>
  <c r="S123"/>
  <c r="S124"/>
  <c r="S125"/>
  <c r="O121"/>
  <c r="O122"/>
  <c r="O123"/>
  <c r="O124"/>
  <c r="O125"/>
  <c r="K121"/>
  <c r="K122"/>
  <c r="K123"/>
  <c r="K124"/>
  <c r="K125"/>
  <c r="G121"/>
  <c r="G122"/>
  <c r="G123"/>
  <c r="G124"/>
  <c r="G125"/>
  <c r="W103"/>
  <c r="W104"/>
  <c r="W105"/>
  <c r="S103"/>
  <c r="S104"/>
  <c r="S105"/>
  <c r="O103"/>
  <c r="O104"/>
  <c r="O105"/>
  <c r="K103"/>
  <c r="K104"/>
  <c r="K105"/>
  <c r="G103"/>
  <c r="G104"/>
  <c r="G105"/>
  <c r="W80"/>
  <c r="W81"/>
  <c r="W82"/>
  <c r="W83"/>
  <c r="W84"/>
  <c r="W85"/>
  <c r="S80"/>
  <c r="S81"/>
  <c r="S82"/>
  <c r="S83"/>
  <c r="S84"/>
  <c r="S85"/>
  <c r="O81"/>
  <c r="O82"/>
  <c r="O83"/>
  <c r="O84"/>
  <c r="O85"/>
  <c r="K81"/>
  <c r="K82"/>
  <c r="K83"/>
  <c r="K84"/>
  <c r="K85"/>
  <c r="G80"/>
  <c r="G81"/>
  <c r="G82"/>
  <c r="G83"/>
  <c r="G84"/>
  <c r="G85"/>
  <c r="W61"/>
  <c r="W62"/>
  <c r="W63"/>
  <c r="W64"/>
  <c r="W65"/>
  <c r="S61"/>
  <c r="S62"/>
  <c r="S63"/>
  <c r="S64"/>
  <c r="S65"/>
  <c r="O61"/>
  <c r="O62"/>
  <c r="O63"/>
  <c r="O64"/>
  <c r="O65"/>
  <c r="K61"/>
  <c r="K62"/>
  <c r="K63"/>
  <c r="K64"/>
  <c r="K65"/>
  <c r="G61"/>
  <c r="G62"/>
  <c r="G63"/>
  <c r="Y63" s="1"/>
  <c r="AE63" s="1"/>
  <c r="G64"/>
  <c r="G65"/>
  <c r="W78"/>
  <c r="W79"/>
  <c r="S78"/>
  <c r="S79"/>
  <c r="O78"/>
  <c r="O79"/>
  <c r="O80"/>
  <c r="K78"/>
  <c r="K79"/>
  <c r="K80"/>
  <c r="Y80" s="1"/>
  <c r="AE80" s="1"/>
  <c r="G78"/>
  <c r="G79"/>
  <c r="Y79" s="1"/>
  <c r="AE79" s="1"/>
  <c r="W60"/>
  <c r="S60"/>
  <c r="O60"/>
  <c r="K60"/>
  <c r="G60"/>
  <c r="W39"/>
  <c r="W40"/>
  <c r="W41"/>
  <c r="W42"/>
  <c r="W43"/>
  <c r="W44"/>
  <c r="W45"/>
  <c r="S39"/>
  <c r="S40"/>
  <c r="S41"/>
  <c r="S42"/>
  <c r="S43"/>
  <c r="S44"/>
  <c r="S45"/>
  <c r="O39"/>
  <c r="O40"/>
  <c r="O41"/>
  <c r="O42"/>
  <c r="O43"/>
  <c r="O44"/>
  <c r="O45"/>
  <c r="K39"/>
  <c r="K40"/>
  <c r="K41"/>
  <c r="K42"/>
  <c r="K43"/>
  <c r="K44"/>
  <c r="K45"/>
  <c r="G39"/>
  <c r="G40"/>
  <c r="G41"/>
  <c r="G42"/>
  <c r="G43"/>
  <c r="G44"/>
  <c r="G45"/>
  <c r="G38"/>
  <c r="K38"/>
  <c r="O38"/>
  <c r="S38"/>
  <c r="W38"/>
  <c r="W23"/>
  <c r="W24"/>
  <c r="W25"/>
  <c r="W26"/>
  <c r="W27"/>
  <c r="W28"/>
  <c r="W29"/>
  <c r="W30"/>
  <c r="S23"/>
  <c r="S24"/>
  <c r="S25"/>
  <c r="S26"/>
  <c r="S27"/>
  <c r="S28"/>
  <c r="S29"/>
  <c r="S30"/>
  <c r="O23"/>
  <c r="O24"/>
  <c r="O25"/>
  <c r="O26"/>
  <c r="O27"/>
  <c r="O28"/>
  <c r="O29"/>
  <c r="O30"/>
  <c r="K23"/>
  <c r="K24"/>
  <c r="K25"/>
  <c r="K26"/>
  <c r="K27"/>
  <c r="K28"/>
  <c r="K29"/>
  <c r="K30"/>
  <c r="G23"/>
  <c r="Y23" s="1"/>
  <c r="AE23" s="1"/>
  <c r="G24"/>
  <c r="Y24" s="1"/>
  <c r="AE24" s="1"/>
  <c r="G25"/>
  <c r="Y25" s="1"/>
  <c r="AE25" s="1"/>
  <c r="G26"/>
  <c r="Y26" s="1"/>
  <c r="AE26" s="1"/>
  <c r="G27"/>
  <c r="Y27" s="1"/>
  <c r="AE27" s="1"/>
  <c r="G28"/>
  <c r="Y28" s="1"/>
  <c r="AE28" s="1"/>
  <c r="G29"/>
  <c r="Y29" s="1"/>
  <c r="AE29" s="1"/>
  <c r="G30"/>
  <c r="Y30" s="1"/>
  <c r="AE30" s="1"/>
  <c r="W10"/>
  <c r="W11"/>
  <c r="W12"/>
  <c r="W13"/>
  <c r="W14"/>
  <c r="W15"/>
  <c r="S10"/>
  <c r="S11"/>
  <c r="S12"/>
  <c r="S13"/>
  <c r="S14"/>
  <c r="S15"/>
  <c r="O10"/>
  <c r="O11"/>
  <c r="O12"/>
  <c r="O13"/>
  <c r="O14"/>
  <c r="O15"/>
  <c r="K10"/>
  <c r="K11"/>
  <c r="K12"/>
  <c r="K13"/>
  <c r="K14"/>
  <c r="K15"/>
  <c r="G10"/>
  <c r="Y10" s="1"/>
  <c r="AE10" s="1"/>
  <c r="G11"/>
  <c r="Y11" s="1"/>
  <c r="AE11" s="1"/>
  <c r="G12"/>
  <c r="Y12" s="1"/>
  <c r="AE12" s="1"/>
  <c r="G13"/>
  <c r="Y13" s="1"/>
  <c r="AE13" s="1"/>
  <c r="G14"/>
  <c r="Y14" s="1"/>
  <c r="AE14" s="1"/>
  <c r="G15"/>
  <c r="Y15" s="1"/>
  <c r="AE15" s="1"/>
  <c r="G6"/>
  <c r="K6"/>
  <c r="O6"/>
  <c r="S6"/>
  <c r="W6"/>
  <c r="G7"/>
  <c r="K7"/>
  <c r="O7"/>
  <c r="S7"/>
  <c r="W7"/>
  <c r="G8"/>
  <c r="K8"/>
  <c r="O8"/>
  <c r="S8"/>
  <c r="W8"/>
  <c r="G9"/>
  <c r="K9"/>
  <c r="O9"/>
  <c r="S9"/>
  <c r="W9"/>
  <c r="G21"/>
  <c r="K21"/>
  <c r="O21"/>
  <c r="S21"/>
  <c r="W21"/>
  <c r="G22"/>
  <c r="K22"/>
  <c r="O22"/>
  <c r="S22"/>
  <c r="W22"/>
  <c r="G36"/>
  <c r="K36"/>
  <c r="O36"/>
  <c r="S36"/>
  <c r="W36"/>
  <c r="G37"/>
  <c r="K37"/>
  <c r="O37"/>
  <c r="S37"/>
  <c r="W37"/>
  <c r="G51"/>
  <c r="K51"/>
  <c r="O51"/>
  <c r="S51"/>
  <c r="W51"/>
  <c r="G52"/>
  <c r="K52"/>
  <c r="O52"/>
  <c r="S52"/>
  <c r="W52"/>
  <c r="G53"/>
  <c r="K53"/>
  <c r="O53"/>
  <c r="S53"/>
  <c r="W53"/>
  <c r="G54"/>
  <c r="K54"/>
  <c r="O54"/>
  <c r="S54"/>
  <c r="W54"/>
  <c r="G55"/>
  <c r="K55"/>
  <c r="O55"/>
  <c r="S55"/>
  <c r="W55"/>
  <c r="G56"/>
  <c r="K56"/>
  <c r="O56"/>
  <c r="S56"/>
  <c r="W56"/>
  <c r="G57"/>
  <c r="K57"/>
  <c r="O57"/>
  <c r="S57"/>
  <c r="W57"/>
  <c r="G58"/>
  <c r="K58"/>
  <c r="O58"/>
  <c r="S58"/>
  <c r="W58"/>
  <c r="G59"/>
  <c r="K59"/>
  <c r="O59"/>
  <c r="S59"/>
  <c r="W59"/>
  <c r="G71"/>
  <c r="K71"/>
  <c r="O71"/>
  <c r="S71"/>
  <c r="W71"/>
  <c r="G72"/>
  <c r="K72"/>
  <c r="O72"/>
  <c r="S72"/>
  <c r="W72"/>
  <c r="G73"/>
  <c r="K73"/>
  <c r="O73"/>
  <c r="S73"/>
  <c r="W73"/>
  <c r="G74"/>
  <c r="K74"/>
  <c r="O74"/>
  <c r="S74"/>
  <c r="W74"/>
  <c r="G75"/>
  <c r="K75"/>
  <c r="O75"/>
  <c r="S75"/>
  <c r="W75"/>
  <c r="G76"/>
  <c r="K76"/>
  <c r="O76"/>
  <c r="S76"/>
  <c r="W76"/>
  <c r="G77"/>
  <c r="K77"/>
  <c r="O77"/>
  <c r="S77"/>
  <c r="W77"/>
  <c r="G91"/>
  <c r="K91"/>
  <c r="O91"/>
  <c r="S91"/>
  <c r="W91"/>
  <c r="G92"/>
  <c r="K92"/>
  <c r="O92"/>
  <c r="S92"/>
  <c r="W92"/>
  <c r="G93"/>
  <c r="K93"/>
  <c r="O93"/>
  <c r="S93"/>
  <c r="W93"/>
  <c r="G94"/>
  <c r="K94"/>
  <c r="O94"/>
  <c r="S94"/>
  <c r="W94"/>
  <c r="G95"/>
  <c r="K95"/>
  <c r="O95"/>
  <c r="S95"/>
  <c r="W95"/>
  <c r="G96"/>
  <c r="K96"/>
  <c r="O96"/>
  <c r="S96"/>
  <c r="W96"/>
  <c r="G97"/>
  <c r="K97"/>
  <c r="O97"/>
  <c r="S97"/>
  <c r="W97"/>
  <c r="G98"/>
  <c r="K98"/>
  <c r="O98"/>
  <c r="S98"/>
  <c r="W98"/>
  <c r="G99"/>
  <c r="K99"/>
  <c r="O99"/>
  <c r="S99"/>
  <c r="W99"/>
  <c r="G100"/>
  <c r="K100"/>
  <c r="O100"/>
  <c r="S100"/>
  <c r="W100"/>
  <c r="G101"/>
  <c r="K101"/>
  <c r="O101"/>
  <c r="S101"/>
  <c r="W101"/>
  <c r="G102"/>
  <c r="K102"/>
  <c r="O102"/>
  <c r="S102"/>
  <c r="W102"/>
  <c r="G111"/>
  <c r="K111"/>
  <c r="O111"/>
  <c r="S111"/>
  <c r="W111"/>
  <c r="G112"/>
  <c r="K112"/>
  <c r="O112"/>
  <c r="S112"/>
  <c r="W112"/>
  <c r="G113"/>
  <c r="K113"/>
  <c r="O113"/>
  <c r="S113"/>
  <c r="W113"/>
  <c r="G114"/>
  <c r="K114"/>
  <c r="O114"/>
  <c r="S114"/>
  <c r="W114"/>
  <c r="G115"/>
  <c r="K115"/>
  <c r="O115"/>
  <c r="S115"/>
  <c r="W115"/>
  <c r="G116"/>
  <c r="K116"/>
  <c r="O116"/>
  <c r="S116"/>
  <c r="W116"/>
  <c r="G117"/>
  <c r="K117"/>
  <c r="O117"/>
  <c r="S117"/>
  <c r="W117"/>
  <c r="G118"/>
  <c r="K118"/>
  <c r="O118"/>
  <c r="S118"/>
  <c r="W118"/>
  <c r="G119"/>
  <c r="K119"/>
  <c r="O119"/>
  <c r="S119"/>
  <c r="W119"/>
  <c r="G120"/>
  <c r="K120"/>
  <c r="O120"/>
  <c r="S120"/>
  <c r="W120"/>
  <c r="G131"/>
  <c r="K131"/>
  <c r="O131"/>
  <c r="S131"/>
  <c r="W131"/>
  <c r="G132"/>
  <c r="K132"/>
  <c r="O132"/>
  <c r="S132"/>
  <c r="W132"/>
  <c r="G133"/>
  <c r="K133"/>
  <c r="O133"/>
  <c r="S133"/>
  <c r="W133"/>
  <c r="G134"/>
  <c r="K134"/>
  <c r="O134"/>
  <c r="S134"/>
  <c r="W134"/>
  <c r="G135"/>
  <c r="K135"/>
  <c r="O135"/>
  <c r="S135"/>
  <c r="W135"/>
  <c r="G136"/>
  <c r="K136"/>
  <c r="O136"/>
  <c r="S136"/>
  <c r="W136"/>
  <c r="G137"/>
  <c r="K137"/>
  <c r="O137"/>
  <c r="S137"/>
  <c r="W137"/>
  <c r="G138"/>
  <c r="K138"/>
  <c r="O138"/>
  <c r="S138"/>
  <c r="W138"/>
  <c r="G151"/>
  <c r="K151"/>
  <c r="O151"/>
  <c r="S151"/>
  <c r="W151"/>
  <c r="G152"/>
  <c r="K152"/>
  <c r="O152"/>
  <c r="S152"/>
  <c r="W152"/>
  <c r="G153"/>
  <c r="K153"/>
  <c r="O153"/>
  <c r="S153"/>
  <c r="W153"/>
  <c r="G154"/>
  <c r="K154"/>
  <c r="O154"/>
  <c r="S154"/>
  <c r="W154"/>
  <c r="G155"/>
  <c r="K155"/>
  <c r="O155"/>
  <c r="S155"/>
  <c r="W155"/>
  <c r="G156"/>
  <c r="K156"/>
  <c r="O156"/>
  <c r="S156"/>
  <c r="W156"/>
  <c r="G157"/>
  <c r="K157"/>
  <c r="O157"/>
  <c r="S157"/>
  <c r="W157"/>
  <c r="G158"/>
  <c r="K158"/>
  <c r="O158"/>
  <c r="S158"/>
  <c r="W158"/>
  <c r="G159"/>
  <c r="K159"/>
  <c r="O159"/>
  <c r="S159"/>
  <c r="W159"/>
  <c r="G171"/>
  <c r="K171"/>
  <c r="O171"/>
  <c r="S171"/>
  <c r="W171"/>
  <c r="G172"/>
  <c r="K172"/>
  <c r="O172"/>
  <c r="S172"/>
  <c r="W172"/>
  <c r="G173"/>
  <c r="K173"/>
  <c r="O173"/>
  <c r="S173"/>
  <c r="W173"/>
  <c r="G174"/>
  <c r="K174"/>
  <c r="O174"/>
  <c r="S174"/>
  <c r="W174"/>
  <c r="G175"/>
  <c r="K175"/>
  <c r="O175"/>
  <c r="S175"/>
  <c r="W175"/>
  <c r="G176"/>
  <c r="K176"/>
  <c r="O176"/>
  <c r="S176"/>
  <c r="W176"/>
  <c r="G191"/>
  <c r="K191"/>
  <c r="O191"/>
  <c r="S191"/>
  <c r="W191"/>
  <c r="G192"/>
  <c r="K192"/>
  <c r="O192"/>
  <c r="S192"/>
  <c r="W192"/>
  <c r="Y192" s="1"/>
  <c r="AE192" s="1"/>
  <c r="G193"/>
  <c r="K193"/>
  <c r="O193"/>
  <c r="S193"/>
  <c r="W193"/>
  <c r="G194"/>
  <c r="K194"/>
  <c r="O194"/>
  <c r="S194"/>
  <c r="W194"/>
  <c r="Y194" s="1"/>
  <c r="AE194" s="1"/>
  <c r="G195"/>
  <c r="K195"/>
  <c r="O195"/>
  <c r="S195"/>
  <c r="W195"/>
  <c r="G196"/>
  <c r="K196"/>
  <c r="O196"/>
  <c r="S196"/>
  <c r="W196"/>
  <c r="Y196" s="1"/>
  <c r="AE196" s="1"/>
  <c r="G197"/>
  <c r="K197"/>
  <c r="O197"/>
  <c r="S197"/>
  <c r="W197"/>
  <c r="Y8" l="1"/>
  <c r="AE8" s="1"/>
  <c r="Y197"/>
  <c r="AE197" s="1"/>
  <c r="Y195"/>
  <c r="AE195" s="1"/>
  <c r="Y193"/>
  <c r="AE193" s="1"/>
  <c r="Y191"/>
  <c r="AE191" s="1"/>
  <c r="Y103"/>
  <c r="AE103" s="1"/>
  <c r="Y9"/>
  <c r="AE9" s="1"/>
  <c r="Y204"/>
  <c r="AE204" s="1"/>
  <c r="Y202"/>
  <c r="AE202" s="1"/>
  <c r="Y200"/>
  <c r="AE200" s="1"/>
  <c r="Y198"/>
  <c r="AE198" s="1"/>
  <c r="Y44"/>
  <c r="AE44" s="1"/>
  <c r="Y42"/>
  <c r="AE42" s="1"/>
  <c r="Y40"/>
  <c r="AE40" s="1"/>
  <c r="Y45"/>
  <c r="AE45" s="1"/>
  <c r="Y43"/>
  <c r="AE43" s="1"/>
  <c r="Y41"/>
  <c r="AE41" s="1"/>
  <c r="Y39"/>
  <c r="AE39" s="1"/>
  <c r="Y60"/>
  <c r="AE60" s="1"/>
  <c r="Y64"/>
  <c r="AE64" s="1"/>
  <c r="Y62"/>
  <c r="AE62" s="1"/>
  <c r="Y65"/>
  <c r="AE65" s="1"/>
  <c r="Y61"/>
  <c r="AE61" s="1"/>
  <c r="Y84"/>
  <c r="AE84" s="1"/>
  <c r="Y82"/>
  <c r="AE82" s="1"/>
  <c r="Y104"/>
  <c r="AE104" s="1"/>
  <c r="Y105"/>
  <c r="AE105" s="1"/>
  <c r="Y124"/>
  <c r="AE124" s="1"/>
  <c r="Y122"/>
  <c r="AE122" s="1"/>
  <c r="Y125"/>
  <c r="AE125" s="1"/>
  <c r="Y123"/>
  <c r="AE123" s="1"/>
  <c r="Y121"/>
  <c r="AE121" s="1"/>
  <c r="Y184"/>
  <c r="AE184" s="1"/>
  <c r="Y182"/>
  <c r="AE182" s="1"/>
  <c r="Y180"/>
  <c r="AE180" s="1"/>
  <c r="Y178"/>
  <c r="AE178" s="1"/>
  <c r="Y185"/>
  <c r="AE185" s="1"/>
  <c r="Y183"/>
  <c r="AE183" s="1"/>
  <c r="Y181"/>
  <c r="AE181" s="1"/>
  <c r="Y179"/>
  <c r="AE179" s="1"/>
  <c r="Y177"/>
  <c r="AE177" s="1"/>
  <c r="Y205"/>
  <c r="AE205" s="1"/>
  <c r="Y203"/>
  <c r="AE203" s="1"/>
  <c r="Y201"/>
  <c r="AE201" s="1"/>
  <c r="Y199"/>
  <c r="AE199" s="1"/>
  <c r="Y38"/>
  <c r="AE38" s="1"/>
  <c r="Y174"/>
  <c r="AE174" s="1"/>
  <c r="Y78"/>
  <c r="AE78" s="1"/>
  <c r="Y83"/>
  <c r="AE83" s="1"/>
  <c r="Y81"/>
  <c r="AE81" s="1"/>
  <c r="Y85"/>
  <c r="AE85" s="1"/>
  <c r="Y175"/>
  <c r="AE175" s="1"/>
  <c r="Y171"/>
  <c r="AE171" s="1"/>
  <c r="Y158"/>
  <c r="AE158" s="1"/>
  <c r="Y156"/>
  <c r="AE156" s="1"/>
  <c r="Y154"/>
  <c r="AE154" s="1"/>
  <c r="Y152"/>
  <c r="AE152" s="1"/>
  <c r="Y138"/>
  <c r="AE138" s="1"/>
  <c r="Y136"/>
  <c r="AE136" s="1"/>
  <c r="Y134"/>
  <c r="AE134" s="1"/>
  <c r="Y132"/>
  <c r="AE132" s="1"/>
  <c r="Y120"/>
  <c r="AE120" s="1"/>
  <c r="Y118"/>
  <c r="AE118" s="1"/>
  <c r="Y116"/>
  <c r="AE116" s="1"/>
  <c r="Y114"/>
  <c r="AE114" s="1"/>
  <c r="Y112"/>
  <c r="AE112" s="1"/>
  <c r="Y102"/>
  <c r="AE102" s="1"/>
  <c r="Y100"/>
  <c r="AE100" s="1"/>
  <c r="Y98"/>
  <c r="AE98" s="1"/>
  <c r="Y96"/>
  <c r="AE96" s="1"/>
  <c r="Y94"/>
  <c r="AE94" s="1"/>
  <c r="Y92"/>
  <c r="AE92" s="1"/>
  <c r="Y77"/>
  <c r="AE77" s="1"/>
  <c r="Y75"/>
  <c r="AE75" s="1"/>
  <c r="Y73"/>
  <c r="AE73" s="1"/>
  <c r="Y71"/>
  <c r="AE71" s="1"/>
  <c r="Y58"/>
  <c r="AE58" s="1"/>
  <c r="Y56"/>
  <c r="AE56" s="1"/>
  <c r="Y54"/>
  <c r="AE54" s="1"/>
  <c r="Y52"/>
  <c r="AE52" s="1"/>
  <c r="Y37"/>
  <c r="AE37" s="1"/>
  <c r="Y22"/>
  <c r="AE22" s="1"/>
  <c r="Y172"/>
  <c r="AE172" s="1"/>
  <c r="Y159"/>
  <c r="AE159" s="1"/>
  <c r="Y157"/>
  <c r="AE157" s="1"/>
  <c r="Y155"/>
  <c r="AE155" s="1"/>
  <c r="Y153"/>
  <c r="AE153" s="1"/>
  <c r="Y151"/>
  <c r="AE151" s="1"/>
  <c r="Y137"/>
  <c r="AE137" s="1"/>
  <c r="Y135"/>
  <c r="AE135" s="1"/>
  <c r="Y133"/>
  <c r="AE133" s="1"/>
  <c r="Y131"/>
  <c r="AE131" s="1"/>
  <c r="Y119"/>
  <c r="AE119" s="1"/>
  <c r="Y117"/>
  <c r="AE117" s="1"/>
  <c r="Y115"/>
  <c r="AE115" s="1"/>
  <c r="Y113"/>
  <c r="AE113" s="1"/>
  <c r="Y111"/>
  <c r="AE111" s="1"/>
  <c r="Y101"/>
  <c r="AE101" s="1"/>
  <c r="Y99"/>
  <c r="AE99" s="1"/>
  <c r="Y97"/>
  <c r="AE97" s="1"/>
  <c r="Y95"/>
  <c r="AE95" s="1"/>
  <c r="Y93"/>
  <c r="AE93" s="1"/>
  <c r="Y91"/>
  <c r="AE91" s="1"/>
  <c r="Y76"/>
  <c r="AE76" s="1"/>
  <c r="Y74"/>
  <c r="AE74" s="1"/>
  <c r="Y72"/>
  <c r="AE72" s="1"/>
  <c r="Y59"/>
  <c r="AE59" s="1"/>
  <c r="Y57"/>
  <c r="AE57" s="1"/>
  <c r="Y55"/>
  <c r="AE55" s="1"/>
  <c r="Y53"/>
  <c r="AE53" s="1"/>
  <c r="Y51"/>
  <c r="AE51" s="1"/>
  <c r="Y36"/>
  <c r="AE36" s="1"/>
  <c r="Y21"/>
  <c r="AE21" s="1"/>
  <c r="Y7"/>
  <c r="AE7" s="1"/>
  <c r="Y176"/>
  <c r="AE176" s="1"/>
  <c r="Y173"/>
  <c r="AE173" s="1"/>
  <c r="Y6"/>
  <c r="AE6" s="1"/>
</calcChain>
</file>

<file path=xl/sharedStrings.xml><?xml version="1.0" encoding="utf-8"?>
<sst xmlns="http://schemas.openxmlformats.org/spreadsheetml/2006/main" count="691" uniqueCount="54">
  <si>
    <t>TEAM</t>
  </si>
  <si>
    <t>NAME</t>
  </si>
  <si>
    <t>JUROR</t>
  </si>
  <si>
    <t>A</t>
  </si>
  <si>
    <t>B</t>
  </si>
  <si>
    <t>C</t>
  </si>
  <si>
    <t>SUM</t>
  </si>
  <si>
    <t>PENALTY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</si>
  <si>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</si>
  <si>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</si>
  <si>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</si>
  <si>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</si>
  <si>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</si>
  <si>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</si>
  <si>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</si>
  <si>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</si>
  <si>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</si>
  <si>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</si>
  <si>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</si>
  <si>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</si>
  <si>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</si>
  <si>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</si>
  <si>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</si>
  <si>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</si>
  <si>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CAD classic baton</t>
  </si>
  <si>
    <t>JUN classic baton</t>
  </si>
  <si>
    <t>SEN classic baton</t>
  </si>
  <si>
    <t>CAD classic pom-pon</t>
  </si>
  <si>
    <t>JUN classic pom-pon</t>
  </si>
  <si>
    <t>SEN classic pom-pon</t>
  </si>
  <si>
    <t>JUN formation flag</t>
  </si>
  <si>
    <t>SEN formation flag</t>
  </si>
  <si>
    <t>ZAGREB CHRISTMAS OPEN, 10.12.2017., ZAGREB/CRO</t>
  </si>
  <si>
    <t>VIROVITIČKE MAŽORETKINJE-CRO</t>
  </si>
  <si>
    <t>MAŽORETKINJE DOMAŠINEC-CRO</t>
  </si>
  <si>
    <t>TWIRLING, PLESNI IN MAŽORETNI KLUB LENART-SLO</t>
  </si>
  <si>
    <t>CAD CHRISTMAS baton</t>
  </si>
  <si>
    <t>MAŽORETNO DRUŠTVO ŠENTJANŽ-SLO</t>
  </si>
  <si>
    <t>JUN CHRISTMAS baton</t>
  </si>
  <si>
    <t>BEDEKOVČANSKE MAŽORETKINJE-CRO</t>
  </si>
  <si>
    <t>SEN CHRISTMAS baton</t>
  </si>
  <si>
    <t>PETRINJSKE MAŽORETKINJE-CRO</t>
  </si>
  <si>
    <t>MAŽORETKINJE VIŠNJAN-CRO</t>
  </si>
  <si>
    <t>MAČANSKE MAŽORETKINJE „ALINA“-CRO</t>
  </si>
  <si>
    <t>KIDS CHRISTMAS pom-pon</t>
  </si>
  <si>
    <t>MAŽORETKINJE MARTINČICE-CRO</t>
  </si>
  <si>
    <t>ZLATARBISTIRČKE MAŽORETKINJE-CRO</t>
  </si>
  <si>
    <t>ZAČRETSKE MAŽORETKINJE-CRO</t>
  </si>
  <si>
    <t>MAŽORETKINJE GRADA POPOVAČE-CRO</t>
  </si>
  <si>
    <t>CAD CHRISTMAS pom-pon</t>
  </si>
  <si>
    <t>URSHINE MAŽORETE-SLO</t>
  </si>
  <si>
    <t>JUN CHRISTMAS pom-pon</t>
  </si>
  <si>
    <t>VELIKOGORIČKE MAŽORETKINJE-CRO</t>
  </si>
  <si>
    <t>SEN CHRISTMAS pom-pon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</si>
</sst>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>
      <alignment wrapText="1"/>
    </xf>
    <xf numFmtId="49" fontId="1" fillId="0" borderId="3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>
      <alignment wrapText="1"/>
    </xf>
    <xf numFmtId="2" fontId="1" fillId="0" borderId="8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wrapText="1"/>
    </xf>
    <xf numFmtId="49" fontId="1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wrapText="1"/>
    </xf>
    <xf numFmtId="49" fontId="1" fillId="0" borderId="9" xfId="0" applyNumberFormat="1" applyFont="1" applyFill="1" applyBorder="1" applyAlignment="1" applyProtection="1">
      <alignment wrapText="1"/>
    </xf>
    <xf numFmtId="0" fontId="4" fillId="0" borderId="3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285"/>
  <sheetViews>
    <sheetView tabSelected="1" topLeftCell="A250" zoomScale="60" zoomScaleNormal="60" workbookViewId="0">
      <selection activeCell="AA268" sqref="AA268:AE271"/>
    </sheetView>
  </sheetViews>
  <sheetFormatPr defaultRowHeight="15"/>
  <cols>
    <col min="1" max="1" width="3.85546875" style="16" bestFit="1" customWidth="1"/>
    <col min="2" max="2" width="41.42578125" style="21" customWidth="1"/>
    <col min="3" max="3" width="9.140625" style="17"/>
    <col min="4" max="19" width="9.140625" style="16" customWidth="1"/>
    <col min="20" max="23" width="9.140625" style="16" hidden="1" customWidth="1"/>
    <col min="24" max="27" width="9.140625" style="16"/>
    <col min="28" max="28" width="28.5703125" style="18" customWidth="1"/>
    <col min="29" max="16384" width="9.140625" style="16"/>
  </cols>
  <sheetData>
    <row r="1" spans="1:31" ht="21">
      <c r="A1" s="1"/>
      <c r="B1" s="6" t="s">
        <v>32</v>
      </c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1">
      <c r="A2" s="1"/>
      <c r="B2" s="19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1" ht="15.75">
      <c r="A3" s="27" t="s">
        <v>24</v>
      </c>
      <c r="B3" s="27"/>
      <c r="C3" s="2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AA3" s="31" t="str">
        <f t="shared" ref="AA3:AA15" si="0">A3</f>
        <v>CAD classic baton</v>
      </c>
      <c r="AB3" s="31"/>
      <c r="AC3" s="31"/>
      <c r="AD3" s="1"/>
      <c r="AE3" s="1"/>
    </row>
    <row r="4" spans="1:31">
      <c r="A4" s="4"/>
      <c r="B4" s="9" t="s">
        <v>0</v>
      </c>
      <c r="C4" s="8" t="s">
        <v>1</v>
      </c>
      <c r="D4" s="30" t="s">
        <v>2</v>
      </c>
      <c r="E4" s="30"/>
      <c r="F4" s="30"/>
      <c r="G4" s="30"/>
      <c r="H4" s="30" t="s">
        <v>2</v>
      </c>
      <c r="I4" s="30"/>
      <c r="J4" s="30"/>
      <c r="K4" s="30"/>
      <c r="L4" s="30" t="s">
        <v>2</v>
      </c>
      <c r="M4" s="30"/>
      <c r="N4" s="30"/>
      <c r="O4" s="30"/>
      <c r="P4" s="30" t="s">
        <v>2</v>
      </c>
      <c r="Q4" s="30"/>
      <c r="R4" s="30"/>
      <c r="S4" s="30"/>
      <c r="T4" s="30" t="s">
        <v>2</v>
      </c>
      <c r="U4" s="30"/>
      <c r="V4" s="30"/>
      <c r="W4" s="30"/>
      <c r="X4" s="4"/>
      <c r="Y4" s="4"/>
      <c r="AA4" s="4"/>
      <c r="AB4" s="9" t="str">
        <f t="shared" ref="AB4:AB15" si="1">B4</f>
        <v>TEAM</v>
      </c>
      <c r="AC4" s="8" t="str">
        <f t="shared" ref="AC4:AC15" si="2">C4</f>
        <v>NAME</v>
      </c>
      <c r="AD4" s="4"/>
      <c r="AE4" s="4"/>
    </row>
    <row r="5" spans="1:31">
      <c r="A5" s="4"/>
      <c r="B5" s="9"/>
      <c r="C5" s="8"/>
      <c r="D5" s="4" t="s">
        <v>3</v>
      </c>
      <c r="E5" s="4" t="s">
        <v>4</v>
      </c>
      <c r="F5" s="4" t="s">
        <v>5</v>
      </c>
      <c r="G5" s="4" t="s">
        <v>6</v>
      </c>
      <c r="H5" s="4" t="s">
        <v>3</v>
      </c>
      <c r="I5" s="4" t="s">
        <v>4</v>
      </c>
      <c r="J5" s="4" t="s">
        <v>5</v>
      </c>
      <c r="K5" s="4" t="s">
        <v>6</v>
      </c>
      <c r="L5" s="4" t="s">
        <v>3</v>
      </c>
      <c r="M5" s="4" t="s">
        <v>4</v>
      </c>
      <c r="N5" s="4" t="s">
        <v>5</v>
      </c>
      <c r="O5" s="4" t="s">
        <v>6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3</v>
      </c>
      <c r="U5" s="4" t="s">
        <v>4</v>
      </c>
      <c r="V5" s="4" t="s">
        <v>5</v>
      </c>
      <c r="W5" s="4" t="s">
        <v>6</v>
      </c>
      <c r="X5" s="4" t="s">
        <v>7</v>
      </c>
      <c r="Y5" s="4" t="s">
        <v>8</v>
      </c>
      <c r="AA5" s="4"/>
      <c r="AB5" s="9"/>
      <c r="AC5" s="8"/>
      <c r="AD5" s="4" t="str">
        <f t="shared" ref="AD5:AD15" si="3">X5</f>
        <v>PENALTY</v>
      </c>
      <c r="AE5" s="4" t="str">
        <f t="shared" ref="AE5:AE15" si="4">Y5</f>
        <v>TOTAL</v>
      </c>
    </row>
    <row r="6" spans="1:31" ht="30">
      <c r="A6" s="4" t="s">
        <v>9</v>
      </c>
      <c r="B6" s="18" t="s">
        <v>33</v>
      </c>
      <c r="C6" s="9"/>
      <c r="D6" s="5">
        <v>9</v>
      </c>
      <c r="E6" s="5">
        <v>9</v>
      </c>
      <c r="F6" s="5">
        <v>9</v>
      </c>
      <c r="G6" s="5">
        <f>(D6+E6+F6)</f>
        <v>27</v>
      </c>
      <c r="H6" s="5">
        <v>9</v>
      </c>
      <c r="I6" s="5">
        <v>9</v>
      </c>
      <c r="J6" s="5">
        <v>9</v>
      </c>
      <c r="K6" s="5">
        <f>(H6+I6+J6)</f>
        <v>27</v>
      </c>
      <c r="L6" s="5">
        <v>9</v>
      </c>
      <c r="M6" s="5">
        <v>9</v>
      </c>
      <c r="N6" s="5">
        <v>9</v>
      </c>
      <c r="O6" s="5">
        <f>(L6+M6+N6)</f>
        <v>27</v>
      </c>
      <c r="P6" s="5">
        <v>9.15</v>
      </c>
      <c r="Q6" s="5">
        <v>9.1999999999999993</v>
      </c>
      <c r="R6" s="5">
        <v>9.15</v>
      </c>
      <c r="S6" s="5">
        <f>(P6+Q6+R6)</f>
        <v>27.5</v>
      </c>
      <c r="T6" s="5"/>
      <c r="U6" s="5"/>
      <c r="V6" s="5"/>
      <c r="W6" s="5">
        <f>(T6+U6+V6)</f>
        <v>0</v>
      </c>
      <c r="X6" s="5">
        <v>0.05</v>
      </c>
      <c r="Y6" s="5">
        <f>(G6+K6+O6+S6+W6-X6)</f>
        <v>108.45</v>
      </c>
      <c r="AA6" s="4" t="str">
        <f t="shared" si="0"/>
        <v>1.</v>
      </c>
      <c r="AB6" s="9" t="str">
        <f t="shared" si="1"/>
        <v>VIROVITIČKE MAŽORETKINJE-CRO</v>
      </c>
      <c r="AC6" s="9">
        <f t="shared" si="2"/>
        <v>0</v>
      </c>
      <c r="AD6" s="5">
        <f t="shared" si="3"/>
        <v>0.05</v>
      </c>
      <c r="AE6" s="5">
        <f t="shared" si="4"/>
        <v>108.45</v>
      </c>
    </row>
    <row r="7" spans="1:31">
      <c r="A7" s="4" t="s">
        <v>10</v>
      </c>
      <c r="B7" s="9"/>
      <c r="C7" s="9"/>
      <c r="D7" s="5"/>
      <c r="E7" s="5"/>
      <c r="F7" s="5"/>
      <c r="G7" s="5">
        <f>(D7+E7+F7)</f>
        <v>0</v>
      </c>
      <c r="H7" s="5"/>
      <c r="I7" s="5"/>
      <c r="J7" s="5"/>
      <c r="K7" s="5">
        <f>(H7+I7+J7)</f>
        <v>0</v>
      </c>
      <c r="L7" s="5"/>
      <c r="M7" s="5"/>
      <c r="N7" s="5"/>
      <c r="O7" s="5">
        <f>(L7+M7+N7)</f>
        <v>0</v>
      </c>
      <c r="P7" s="5"/>
      <c r="Q7" s="5"/>
      <c r="R7" s="5"/>
      <c r="S7" s="5">
        <f>(P7+Q7+R7)</f>
        <v>0</v>
      </c>
      <c r="T7" s="5"/>
      <c r="U7" s="5"/>
      <c r="V7" s="5"/>
      <c r="W7" s="5">
        <f>(T7+U7+V7)</f>
        <v>0</v>
      </c>
      <c r="X7" s="5"/>
      <c r="Y7" s="5">
        <f>(G7+K7+O7+S7+W7-X7)</f>
        <v>0</v>
      </c>
      <c r="AA7" s="4" t="str">
        <f t="shared" si="0"/>
        <v>2.</v>
      </c>
      <c r="AB7" s="9">
        <f t="shared" si="1"/>
        <v>0</v>
      </c>
      <c r="AC7" s="9">
        <f t="shared" si="2"/>
        <v>0</v>
      </c>
      <c r="AD7" s="5">
        <f t="shared" si="3"/>
        <v>0</v>
      </c>
      <c r="AE7" s="5">
        <f t="shared" si="4"/>
        <v>0</v>
      </c>
    </row>
    <row r="8" spans="1:31">
      <c r="A8" s="4" t="s">
        <v>11</v>
      </c>
      <c r="B8" s="9"/>
      <c r="C8" s="9"/>
      <c r="D8" s="5"/>
      <c r="E8" s="5"/>
      <c r="F8" s="5"/>
      <c r="G8" s="5">
        <f>(D8+E8+F8)</f>
        <v>0</v>
      </c>
      <c r="H8" s="5"/>
      <c r="I8" s="5"/>
      <c r="J8" s="5"/>
      <c r="K8" s="5">
        <f>(H8+I8+J8)</f>
        <v>0</v>
      </c>
      <c r="L8" s="5"/>
      <c r="M8" s="5"/>
      <c r="N8" s="5"/>
      <c r="O8" s="5">
        <f>(L8+M8+N8)</f>
        <v>0</v>
      </c>
      <c r="P8" s="5"/>
      <c r="Q8" s="5"/>
      <c r="R8" s="5"/>
      <c r="S8" s="5">
        <f>(P8+Q8+R8)</f>
        <v>0</v>
      </c>
      <c r="T8" s="5"/>
      <c r="U8" s="5"/>
      <c r="V8" s="5"/>
      <c r="W8" s="5">
        <f>(T8+U8+V8)</f>
        <v>0</v>
      </c>
      <c r="X8" s="5"/>
      <c r="Y8" s="5">
        <f>(G8+K8+O8+S8+W8-X8)</f>
        <v>0</v>
      </c>
      <c r="AA8" s="4" t="str">
        <f t="shared" si="0"/>
        <v>3.</v>
      </c>
      <c r="AB8" s="9">
        <f t="shared" si="1"/>
        <v>0</v>
      </c>
      <c r="AC8" s="9">
        <f t="shared" si="2"/>
        <v>0</v>
      </c>
      <c r="AD8" s="5">
        <f t="shared" si="3"/>
        <v>0</v>
      </c>
      <c r="AE8" s="5">
        <f t="shared" si="4"/>
        <v>0</v>
      </c>
    </row>
    <row r="9" spans="1:31">
      <c r="A9" s="4" t="s">
        <v>12</v>
      </c>
      <c r="B9" s="9"/>
      <c r="C9" s="9"/>
      <c r="D9" s="5"/>
      <c r="E9" s="5"/>
      <c r="F9" s="5"/>
      <c r="G9" s="5">
        <f>(D9+E9+F9)</f>
        <v>0</v>
      </c>
      <c r="H9" s="5"/>
      <c r="I9" s="5"/>
      <c r="J9" s="5"/>
      <c r="K9" s="5">
        <f>(H9+I9+J9)</f>
        <v>0</v>
      </c>
      <c r="L9" s="5"/>
      <c r="M9" s="5"/>
      <c r="N9" s="5"/>
      <c r="O9" s="5">
        <f>(L9+M9+N9)</f>
        <v>0</v>
      </c>
      <c r="P9" s="5"/>
      <c r="Q9" s="5"/>
      <c r="R9" s="5"/>
      <c r="S9" s="5">
        <f>(P9+Q9+R9)</f>
        <v>0</v>
      </c>
      <c r="T9" s="5"/>
      <c r="U9" s="5"/>
      <c r="V9" s="5"/>
      <c r="W9" s="5">
        <f>(T9+U9+V9)</f>
        <v>0</v>
      </c>
      <c r="X9" s="5"/>
      <c r="Y9" s="5">
        <f>(G9+K9+O9+S9+W9-X9)</f>
        <v>0</v>
      </c>
      <c r="AA9" s="4" t="str">
        <f t="shared" si="0"/>
        <v>4.</v>
      </c>
      <c r="AB9" s="9">
        <f t="shared" si="1"/>
        <v>0</v>
      </c>
      <c r="AC9" s="9">
        <f t="shared" si="2"/>
        <v>0</v>
      </c>
      <c r="AD9" s="5">
        <f t="shared" si="3"/>
        <v>0</v>
      </c>
      <c r="AE9" s="5">
        <f t="shared" si="4"/>
        <v>0</v>
      </c>
    </row>
    <row r="10" spans="1:31">
      <c r="A10" s="4" t="s">
        <v>13</v>
      </c>
      <c r="B10" s="9"/>
      <c r="C10" s="9"/>
      <c r="D10" s="5"/>
      <c r="E10" s="5"/>
      <c r="F10" s="5"/>
      <c r="G10" s="5">
        <f t="shared" ref="G10:G15" si="5">(D10+E10+F10)</f>
        <v>0</v>
      </c>
      <c r="H10" s="5"/>
      <c r="I10" s="5"/>
      <c r="J10" s="5"/>
      <c r="K10" s="5">
        <f t="shared" ref="K10:K15" si="6">(H10+I10+J10)</f>
        <v>0</v>
      </c>
      <c r="L10" s="5"/>
      <c r="M10" s="5"/>
      <c r="N10" s="5"/>
      <c r="O10" s="5">
        <f t="shared" ref="O10:O15" si="7">(L10+M10+N10)</f>
        <v>0</v>
      </c>
      <c r="P10" s="5"/>
      <c r="Q10" s="5"/>
      <c r="R10" s="5"/>
      <c r="S10" s="5">
        <f t="shared" ref="S10:S15" si="8">(P10+Q10+R10)</f>
        <v>0</v>
      </c>
      <c r="T10" s="5"/>
      <c r="U10" s="5"/>
      <c r="V10" s="5"/>
      <c r="W10" s="5">
        <f t="shared" ref="W10:W15" si="9">(T10+U10+V10)</f>
        <v>0</v>
      </c>
      <c r="X10" s="5"/>
      <c r="Y10" s="5">
        <f t="shared" ref="Y10:Y15" si="10">(G10+K10+O10+S10+W10-X10)</f>
        <v>0</v>
      </c>
      <c r="AA10" s="4" t="str">
        <f t="shared" si="0"/>
        <v>5.</v>
      </c>
      <c r="AB10" s="9">
        <f t="shared" si="1"/>
        <v>0</v>
      </c>
      <c r="AC10" s="9">
        <f t="shared" si="2"/>
        <v>0</v>
      </c>
      <c r="AD10" s="5">
        <f t="shared" si="3"/>
        <v>0</v>
      </c>
      <c r="AE10" s="5">
        <f t="shared" si="4"/>
        <v>0</v>
      </c>
    </row>
    <row r="11" spans="1:31">
      <c r="A11" s="4" t="s">
        <v>14</v>
      </c>
      <c r="B11" s="9"/>
      <c r="C11" s="9"/>
      <c r="D11" s="5"/>
      <c r="E11" s="5"/>
      <c r="F11" s="5"/>
      <c r="G11" s="5">
        <f t="shared" si="5"/>
        <v>0</v>
      </c>
      <c r="H11" s="5"/>
      <c r="I11" s="5"/>
      <c r="J11" s="5"/>
      <c r="K11" s="5">
        <f t="shared" si="6"/>
        <v>0</v>
      </c>
      <c r="L11" s="5"/>
      <c r="M11" s="5"/>
      <c r="N11" s="5"/>
      <c r="O11" s="5">
        <f t="shared" si="7"/>
        <v>0</v>
      </c>
      <c r="P11" s="5"/>
      <c r="Q11" s="5"/>
      <c r="R11" s="5"/>
      <c r="S11" s="5">
        <f t="shared" si="8"/>
        <v>0</v>
      </c>
      <c r="T11" s="5"/>
      <c r="U11" s="5"/>
      <c r="V11" s="5"/>
      <c r="W11" s="5">
        <f t="shared" si="9"/>
        <v>0</v>
      </c>
      <c r="X11" s="5"/>
      <c r="Y11" s="5">
        <f t="shared" si="10"/>
        <v>0</v>
      </c>
      <c r="AA11" s="4" t="str">
        <f t="shared" si="0"/>
        <v>6.</v>
      </c>
      <c r="AB11" s="9">
        <f t="shared" si="1"/>
        <v>0</v>
      </c>
      <c r="AC11" s="9">
        <f t="shared" si="2"/>
        <v>0</v>
      </c>
      <c r="AD11" s="5">
        <f t="shared" si="3"/>
        <v>0</v>
      </c>
      <c r="AE11" s="5">
        <f t="shared" si="4"/>
        <v>0</v>
      </c>
    </row>
    <row r="12" spans="1:31">
      <c r="A12" s="4" t="s">
        <v>15</v>
      </c>
      <c r="B12" s="9"/>
      <c r="C12" s="9"/>
      <c r="D12" s="5"/>
      <c r="E12" s="5"/>
      <c r="F12" s="5"/>
      <c r="G12" s="5">
        <f t="shared" si="5"/>
        <v>0</v>
      </c>
      <c r="H12" s="5"/>
      <c r="I12" s="5"/>
      <c r="J12" s="5"/>
      <c r="K12" s="5">
        <f t="shared" si="6"/>
        <v>0</v>
      </c>
      <c r="L12" s="5"/>
      <c r="M12" s="5"/>
      <c r="N12" s="5"/>
      <c r="O12" s="5">
        <f t="shared" si="7"/>
        <v>0</v>
      </c>
      <c r="P12" s="5"/>
      <c r="Q12" s="5"/>
      <c r="R12" s="5"/>
      <c r="S12" s="5">
        <f t="shared" si="8"/>
        <v>0</v>
      </c>
      <c r="T12" s="5"/>
      <c r="U12" s="5"/>
      <c r="V12" s="5"/>
      <c r="W12" s="5">
        <f t="shared" si="9"/>
        <v>0</v>
      </c>
      <c r="X12" s="5"/>
      <c r="Y12" s="5">
        <f t="shared" si="10"/>
        <v>0</v>
      </c>
      <c r="AA12" s="4" t="str">
        <f t="shared" si="0"/>
        <v>7.</v>
      </c>
      <c r="AB12" s="9">
        <f t="shared" si="1"/>
        <v>0</v>
      </c>
      <c r="AC12" s="9">
        <f t="shared" si="2"/>
        <v>0</v>
      </c>
      <c r="AD12" s="5">
        <f t="shared" si="3"/>
        <v>0</v>
      </c>
      <c r="AE12" s="5">
        <f t="shared" si="4"/>
        <v>0</v>
      </c>
    </row>
    <row r="13" spans="1:31">
      <c r="A13" s="4" t="s">
        <v>16</v>
      </c>
      <c r="B13" s="9"/>
      <c r="C13" s="9"/>
      <c r="D13" s="5"/>
      <c r="E13" s="5"/>
      <c r="F13" s="5"/>
      <c r="G13" s="5">
        <f t="shared" si="5"/>
        <v>0</v>
      </c>
      <c r="H13" s="5"/>
      <c r="I13" s="5"/>
      <c r="J13" s="5"/>
      <c r="K13" s="5">
        <f t="shared" si="6"/>
        <v>0</v>
      </c>
      <c r="L13" s="5"/>
      <c r="M13" s="5"/>
      <c r="N13" s="5"/>
      <c r="O13" s="5">
        <f t="shared" si="7"/>
        <v>0</v>
      </c>
      <c r="P13" s="5"/>
      <c r="Q13" s="5"/>
      <c r="R13" s="5"/>
      <c r="S13" s="5">
        <f t="shared" si="8"/>
        <v>0</v>
      </c>
      <c r="T13" s="5"/>
      <c r="U13" s="5"/>
      <c r="V13" s="5"/>
      <c r="W13" s="5">
        <f t="shared" si="9"/>
        <v>0</v>
      </c>
      <c r="X13" s="5"/>
      <c r="Y13" s="5">
        <f t="shared" si="10"/>
        <v>0</v>
      </c>
      <c r="AA13" s="4" t="str">
        <f t="shared" si="0"/>
        <v>8.</v>
      </c>
      <c r="AB13" s="9">
        <f t="shared" si="1"/>
        <v>0</v>
      </c>
      <c r="AC13" s="9">
        <f t="shared" si="2"/>
        <v>0</v>
      </c>
      <c r="AD13" s="5">
        <f t="shared" si="3"/>
        <v>0</v>
      </c>
      <c r="AE13" s="5">
        <f t="shared" si="4"/>
        <v>0</v>
      </c>
    </row>
    <row r="14" spans="1:31">
      <c r="A14" s="4" t="s">
        <v>17</v>
      </c>
      <c r="B14" s="9"/>
      <c r="C14" s="9"/>
      <c r="D14" s="5"/>
      <c r="E14" s="5"/>
      <c r="F14" s="5"/>
      <c r="G14" s="5">
        <f t="shared" si="5"/>
        <v>0</v>
      </c>
      <c r="H14" s="5"/>
      <c r="I14" s="5"/>
      <c r="J14" s="5"/>
      <c r="K14" s="5">
        <f t="shared" si="6"/>
        <v>0</v>
      </c>
      <c r="L14" s="5"/>
      <c r="M14" s="5"/>
      <c r="N14" s="5"/>
      <c r="O14" s="5">
        <f t="shared" si="7"/>
        <v>0</v>
      </c>
      <c r="P14" s="5"/>
      <c r="Q14" s="5"/>
      <c r="R14" s="5"/>
      <c r="S14" s="5">
        <f t="shared" si="8"/>
        <v>0</v>
      </c>
      <c r="T14" s="5"/>
      <c r="U14" s="5"/>
      <c r="V14" s="5"/>
      <c r="W14" s="5">
        <f t="shared" si="9"/>
        <v>0</v>
      </c>
      <c r="X14" s="5"/>
      <c r="Y14" s="5">
        <f t="shared" si="10"/>
        <v>0</v>
      </c>
      <c r="AA14" s="4" t="str">
        <f t="shared" si="0"/>
        <v>9.</v>
      </c>
      <c r="AB14" s="9">
        <f t="shared" si="1"/>
        <v>0</v>
      </c>
      <c r="AC14" s="9">
        <f t="shared" si="2"/>
        <v>0</v>
      </c>
      <c r="AD14" s="5">
        <f t="shared" si="3"/>
        <v>0</v>
      </c>
      <c r="AE14" s="5">
        <f t="shared" si="4"/>
        <v>0</v>
      </c>
    </row>
    <row r="15" spans="1:31">
      <c r="A15" s="4" t="s">
        <v>18</v>
      </c>
      <c r="B15" s="9"/>
      <c r="C15" s="9"/>
      <c r="D15" s="5"/>
      <c r="E15" s="5"/>
      <c r="F15" s="5"/>
      <c r="G15" s="5">
        <f t="shared" si="5"/>
        <v>0</v>
      </c>
      <c r="H15" s="5"/>
      <c r="I15" s="5"/>
      <c r="J15" s="5"/>
      <c r="K15" s="5">
        <f t="shared" si="6"/>
        <v>0</v>
      </c>
      <c r="L15" s="5"/>
      <c r="M15" s="5"/>
      <c r="N15" s="5"/>
      <c r="O15" s="5">
        <f t="shared" si="7"/>
        <v>0</v>
      </c>
      <c r="P15" s="5"/>
      <c r="Q15" s="5"/>
      <c r="R15" s="5"/>
      <c r="S15" s="5">
        <f t="shared" si="8"/>
        <v>0</v>
      </c>
      <c r="T15" s="5"/>
      <c r="U15" s="5"/>
      <c r="V15" s="5"/>
      <c r="W15" s="5">
        <f t="shared" si="9"/>
        <v>0</v>
      </c>
      <c r="X15" s="5"/>
      <c r="Y15" s="5">
        <f t="shared" si="10"/>
        <v>0</v>
      </c>
      <c r="AA15" s="4" t="str">
        <f t="shared" si="0"/>
        <v>10.</v>
      </c>
      <c r="AB15" s="9">
        <f t="shared" si="1"/>
        <v>0</v>
      </c>
      <c r="AC15" s="9">
        <f t="shared" si="2"/>
        <v>0</v>
      </c>
      <c r="AD15" s="5">
        <f t="shared" si="3"/>
        <v>0</v>
      </c>
      <c r="AE15" s="5">
        <f t="shared" si="4"/>
        <v>0</v>
      </c>
    </row>
    <row r="16" spans="1:31">
      <c r="A16" s="1"/>
      <c r="B16" s="19"/>
      <c r="C16" s="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31">
      <c r="A17" s="1"/>
      <c r="B17" s="19"/>
      <c r="C17" s="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31" ht="15.75">
      <c r="A18" s="29" t="s">
        <v>25</v>
      </c>
      <c r="B18" s="29"/>
      <c r="C18" s="2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A18" s="27" t="str">
        <f t="shared" ref="AA18:AA30" si="11">A18</f>
        <v>JUN classic baton</v>
      </c>
      <c r="AB18" s="27"/>
      <c r="AC18" s="27"/>
      <c r="AD18" s="1"/>
      <c r="AE18" s="1"/>
    </row>
    <row r="19" spans="1:31">
      <c r="A19" s="4"/>
      <c r="B19" s="9" t="s">
        <v>0</v>
      </c>
      <c r="C19" s="8" t="s">
        <v>1</v>
      </c>
      <c r="D19" s="30" t="s">
        <v>2</v>
      </c>
      <c r="E19" s="30"/>
      <c r="F19" s="30"/>
      <c r="G19" s="30"/>
      <c r="H19" s="30" t="s">
        <v>2</v>
      </c>
      <c r="I19" s="30"/>
      <c r="J19" s="30"/>
      <c r="K19" s="30"/>
      <c r="L19" s="30" t="s">
        <v>2</v>
      </c>
      <c r="M19" s="30"/>
      <c r="N19" s="30"/>
      <c r="O19" s="30"/>
      <c r="P19" s="30" t="s">
        <v>2</v>
      </c>
      <c r="Q19" s="30"/>
      <c r="R19" s="30"/>
      <c r="S19" s="30"/>
      <c r="T19" s="30" t="s">
        <v>2</v>
      </c>
      <c r="U19" s="30"/>
      <c r="V19" s="30"/>
      <c r="W19" s="30"/>
      <c r="X19" s="4"/>
      <c r="Y19" s="4"/>
      <c r="AA19" s="4"/>
      <c r="AB19" s="9" t="str">
        <f t="shared" ref="AB19:AB30" si="12">B19</f>
        <v>TEAM</v>
      </c>
      <c r="AC19" s="8" t="str">
        <f t="shared" ref="AC19:AC30" si="13">C19</f>
        <v>NAME</v>
      </c>
      <c r="AD19" s="4"/>
      <c r="AE19" s="4"/>
    </row>
    <row r="20" spans="1:31">
      <c r="A20" s="4"/>
      <c r="B20" s="9"/>
      <c r="C20" s="8"/>
      <c r="D20" s="4" t="s">
        <v>3</v>
      </c>
      <c r="E20" s="4" t="s">
        <v>4</v>
      </c>
      <c r="F20" s="4" t="s">
        <v>5</v>
      </c>
      <c r="G20" s="4" t="s">
        <v>6</v>
      </c>
      <c r="H20" s="4" t="s">
        <v>3</v>
      </c>
      <c r="I20" s="4" t="s">
        <v>4</v>
      </c>
      <c r="J20" s="4" t="s">
        <v>5</v>
      </c>
      <c r="K20" s="4" t="s">
        <v>6</v>
      </c>
      <c r="L20" s="4" t="s">
        <v>3</v>
      </c>
      <c r="M20" s="4" t="s">
        <v>4</v>
      </c>
      <c r="N20" s="4" t="s">
        <v>5</v>
      </c>
      <c r="O20" s="4" t="s">
        <v>6</v>
      </c>
      <c r="P20" s="4" t="s">
        <v>3</v>
      </c>
      <c r="Q20" s="4" t="s">
        <v>4</v>
      </c>
      <c r="R20" s="4" t="s">
        <v>5</v>
      </c>
      <c r="S20" s="4" t="s">
        <v>6</v>
      </c>
      <c r="T20" s="4" t="s">
        <v>3</v>
      </c>
      <c r="U20" s="4" t="s">
        <v>4</v>
      </c>
      <c r="V20" s="4" t="s">
        <v>5</v>
      </c>
      <c r="W20" s="4" t="s">
        <v>6</v>
      </c>
      <c r="X20" s="4" t="s">
        <v>7</v>
      </c>
      <c r="Y20" s="4" t="s">
        <v>8</v>
      </c>
      <c r="AA20" s="4"/>
      <c r="AB20" s="9"/>
      <c r="AC20" s="8"/>
      <c r="AD20" s="4" t="str">
        <f t="shared" ref="AD20:AD30" si="14">X20</f>
        <v>PENALTY</v>
      </c>
      <c r="AE20" s="4" t="str">
        <f t="shared" ref="AE20:AE30" si="15">Y20</f>
        <v>TOTAL</v>
      </c>
    </row>
    <row r="21" spans="1:31" ht="30">
      <c r="A21" s="4" t="s">
        <v>9</v>
      </c>
      <c r="B21" s="18" t="s">
        <v>34</v>
      </c>
      <c r="C21" s="9"/>
      <c r="D21" s="5">
        <v>8.3000000000000007</v>
      </c>
      <c r="E21" s="5">
        <v>8.1999999999999993</v>
      </c>
      <c r="F21" s="5">
        <v>8.5</v>
      </c>
      <c r="G21" s="5">
        <f>(D21+E21+F21)</f>
        <v>25</v>
      </c>
      <c r="H21" s="5">
        <v>7</v>
      </c>
      <c r="I21" s="5">
        <v>7.6</v>
      </c>
      <c r="J21" s="5">
        <v>8</v>
      </c>
      <c r="K21" s="5">
        <f>(H21+I21+J21)</f>
        <v>22.6</v>
      </c>
      <c r="L21" s="5">
        <v>7</v>
      </c>
      <c r="M21" s="5">
        <v>7</v>
      </c>
      <c r="N21" s="5">
        <v>8</v>
      </c>
      <c r="O21" s="5">
        <f>(L21+M21+N21)</f>
        <v>22</v>
      </c>
      <c r="P21" s="5">
        <v>8.8000000000000007</v>
      </c>
      <c r="Q21" s="5">
        <v>8.8000000000000007</v>
      </c>
      <c r="R21" s="5">
        <v>9</v>
      </c>
      <c r="S21" s="5">
        <f>(P21+Q21+R21)</f>
        <v>26.6</v>
      </c>
      <c r="T21" s="5"/>
      <c r="U21" s="5"/>
      <c r="V21" s="5"/>
      <c r="W21" s="5">
        <f>(T21+U21+V21)</f>
        <v>0</v>
      </c>
      <c r="X21" s="5">
        <v>0.6</v>
      </c>
      <c r="Y21" s="5">
        <f>G21+K21+O21+S21+W21-X21</f>
        <v>95.6</v>
      </c>
      <c r="AA21" s="4" t="str">
        <f t="shared" si="11"/>
        <v>1.</v>
      </c>
      <c r="AB21" s="9" t="str">
        <f t="shared" si="12"/>
        <v>MAŽORETKINJE DOMAŠINEC-CRO</v>
      </c>
      <c r="AC21" s="9">
        <f t="shared" si="13"/>
        <v>0</v>
      </c>
      <c r="AD21" s="5">
        <f t="shared" si="14"/>
        <v>0.6</v>
      </c>
      <c r="AE21" s="5">
        <f t="shared" si="15"/>
        <v>95.6</v>
      </c>
    </row>
    <row r="22" spans="1:31">
      <c r="A22" s="4" t="s">
        <v>10</v>
      </c>
      <c r="B22" s="9"/>
      <c r="C22" s="9"/>
      <c r="D22" s="5"/>
      <c r="E22" s="5"/>
      <c r="F22" s="5"/>
      <c r="G22" s="5">
        <f>(D22+E22+F22)</f>
        <v>0</v>
      </c>
      <c r="H22" s="5"/>
      <c r="I22" s="5"/>
      <c r="J22" s="5"/>
      <c r="K22" s="5">
        <f>(H22+I22+J22)</f>
        <v>0</v>
      </c>
      <c r="L22" s="5"/>
      <c r="M22" s="5"/>
      <c r="N22" s="5"/>
      <c r="O22" s="5">
        <f>(L22+M22+N22)</f>
        <v>0</v>
      </c>
      <c r="P22" s="5"/>
      <c r="Q22" s="5"/>
      <c r="R22" s="5"/>
      <c r="S22" s="5">
        <f>(P22+Q22+R22)</f>
        <v>0</v>
      </c>
      <c r="T22" s="5"/>
      <c r="U22" s="5"/>
      <c r="V22" s="5"/>
      <c r="W22" s="5">
        <f>(T22+U22+V22)</f>
        <v>0</v>
      </c>
      <c r="X22" s="5"/>
      <c r="Y22" s="5">
        <f>G22+K22+O22+S22+W22-X22</f>
        <v>0</v>
      </c>
      <c r="AA22" s="4" t="str">
        <f t="shared" si="11"/>
        <v>2.</v>
      </c>
      <c r="AB22" s="9">
        <f t="shared" si="12"/>
        <v>0</v>
      </c>
      <c r="AC22" s="9">
        <f t="shared" si="13"/>
        <v>0</v>
      </c>
      <c r="AD22" s="5">
        <f t="shared" si="14"/>
        <v>0</v>
      </c>
      <c r="AE22" s="5">
        <f t="shared" si="15"/>
        <v>0</v>
      </c>
    </row>
    <row r="23" spans="1:31">
      <c r="A23" s="4" t="s">
        <v>11</v>
      </c>
      <c r="B23" s="9"/>
      <c r="C23" s="9"/>
      <c r="D23" s="5"/>
      <c r="E23" s="5"/>
      <c r="F23" s="5"/>
      <c r="G23" s="5">
        <f t="shared" ref="G23:G30" si="16">(D23+E23+F23)</f>
        <v>0</v>
      </c>
      <c r="H23" s="5"/>
      <c r="I23" s="5"/>
      <c r="J23" s="5"/>
      <c r="K23" s="5">
        <f t="shared" ref="K23:K30" si="17">(H23+I23+J23)</f>
        <v>0</v>
      </c>
      <c r="L23" s="5"/>
      <c r="M23" s="5"/>
      <c r="N23" s="5"/>
      <c r="O23" s="5">
        <f t="shared" ref="O23:O30" si="18">(L23+M23+N23)</f>
        <v>0</v>
      </c>
      <c r="P23" s="5"/>
      <c r="Q23" s="5"/>
      <c r="R23" s="5"/>
      <c r="S23" s="5">
        <f t="shared" ref="S23:S30" si="19">(P23+Q23+R23)</f>
        <v>0</v>
      </c>
      <c r="T23" s="5"/>
      <c r="U23" s="5"/>
      <c r="V23" s="5"/>
      <c r="W23" s="5">
        <f t="shared" ref="W23:W30" si="20">(T23+U23+V23)</f>
        <v>0</v>
      </c>
      <c r="X23" s="5"/>
      <c r="Y23" s="5">
        <f t="shared" ref="Y23:Y30" si="21">G23+K23+O23+S23+W23-X23</f>
        <v>0</v>
      </c>
      <c r="AA23" s="4" t="str">
        <f t="shared" si="11"/>
        <v>3.</v>
      </c>
      <c r="AB23" s="9">
        <f t="shared" si="12"/>
        <v>0</v>
      </c>
      <c r="AC23" s="9">
        <f t="shared" si="13"/>
        <v>0</v>
      </c>
      <c r="AD23" s="5">
        <f t="shared" si="14"/>
        <v>0</v>
      </c>
      <c r="AE23" s="5">
        <f t="shared" si="15"/>
        <v>0</v>
      </c>
    </row>
    <row r="24" spans="1:31">
      <c r="A24" s="4" t="s">
        <v>12</v>
      </c>
      <c r="B24" s="9"/>
      <c r="C24" s="9"/>
      <c r="D24" s="5"/>
      <c r="E24" s="5"/>
      <c r="F24" s="5"/>
      <c r="G24" s="5">
        <f t="shared" si="16"/>
        <v>0</v>
      </c>
      <c r="H24" s="5"/>
      <c r="I24" s="5"/>
      <c r="J24" s="5"/>
      <c r="K24" s="5">
        <f t="shared" si="17"/>
        <v>0</v>
      </c>
      <c r="L24" s="5"/>
      <c r="M24" s="5"/>
      <c r="N24" s="5"/>
      <c r="O24" s="5">
        <f t="shared" si="18"/>
        <v>0</v>
      </c>
      <c r="P24" s="5"/>
      <c r="Q24" s="5"/>
      <c r="R24" s="5"/>
      <c r="S24" s="5">
        <f t="shared" si="19"/>
        <v>0</v>
      </c>
      <c r="T24" s="5"/>
      <c r="U24" s="5"/>
      <c r="V24" s="5"/>
      <c r="W24" s="5">
        <f t="shared" si="20"/>
        <v>0</v>
      </c>
      <c r="X24" s="5"/>
      <c r="Y24" s="5">
        <f t="shared" si="21"/>
        <v>0</v>
      </c>
      <c r="AA24" s="4" t="str">
        <f t="shared" si="11"/>
        <v>4.</v>
      </c>
      <c r="AB24" s="9">
        <f t="shared" si="12"/>
        <v>0</v>
      </c>
      <c r="AC24" s="9">
        <f t="shared" si="13"/>
        <v>0</v>
      </c>
      <c r="AD24" s="5">
        <f t="shared" si="14"/>
        <v>0</v>
      </c>
      <c r="AE24" s="5">
        <f t="shared" si="15"/>
        <v>0</v>
      </c>
    </row>
    <row r="25" spans="1:31">
      <c r="A25" s="4" t="s">
        <v>13</v>
      </c>
      <c r="B25" s="9"/>
      <c r="C25" s="9"/>
      <c r="D25" s="5"/>
      <c r="E25" s="5"/>
      <c r="F25" s="5"/>
      <c r="G25" s="5">
        <f t="shared" si="16"/>
        <v>0</v>
      </c>
      <c r="H25" s="5"/>
      <c r="I25" s="5"/>
      <c r="J25" s="5"/>
      <c r="K25" s="5">
        <f t="shared" si="17"/>
        <v>0</v>
      </c>
      <c r="L25" s="5"/>
      <c r="M25" s="5"/>
      <c r="N25" s="5"/>
      <c r="O25" s="5">
        <f t="shared" si="18"/>
        <v>0</v>
      </c>
      <c r="P25" s="5"/>
      <c r="Q25" s="5"/>
      <c r="R25" s="5"/>
      <c r="S25" s="5">
        <f t="shared" si="19"/>
        <v>0</v>
      </c>
      <c r="T25" s="5"/>
      <c r="U25" s="5"/>
      <c r="V25" s="5"/>
      <c r="W25" s="5">
        <f t="shared" si="20"/>
        <v>0</v>
      </c>
      <c r="X25" s="5"/>
      <c r="Y25" s="5">
        <f t="shared" si="21"/>
        <v>0</v>
      </c>
      <c r="AA25" s="4" t="str">
        <f t="shared" si="11"/>
        <v>5.</v>
      </c>
      <c r="AB25" s="9">
        <f t="shared" si="12"/>
        <v>0</v>
      </c>
      <c r="AC25" s="9">
        <f t="shared" si="13"/>
        <v>0</v>
      </c>
      <c r="AD25" s="5">
        <f t="shared" si="14"/>
        <v>0</v>
      </c>
      <c r="AE25" s="5">
        <f t="shared" si="15"/>
        <v>0</v>
      </c>
    </row>
    <row r="26" spans="1:31">
      <c r="A26" s="4" t="s">
        <v>14</v>
      </c>
      <c r="B26" s="9"/>
      <c r="C26" s="9"/>
      <c r="D26" s="5"/>
      <c r="E26" s="5"/>
      <c r="F26" s="5"/>
      <c r="G26" s="5">
        <f t="shared" si="16"/>
        <v>0</v>
      </c>
      <c r="H26" s="5"/>
      <c r="I26" s="5"/>
      <c r="J26" s="5"/>
      <c r="K26" s="5">
        <f t="shared" si="17"/>
        <v>0</v>
      </c>
      <c r="L26" s="5"/>
      <c r="M26" s="5"/>
      <c r="N26" s="5"/>
      <c r="O26" s="5">
        <f t="shared" si="18"/>
        <v>0</v>
      </c>
      <c r="P26" s="5"/>
      <c r="Q26" s="5"/>
      <c r="R26" s="5"/>
      <c r="S26" s="5">
        <f t="shared" si="19"/>
        <v>0</v>
      </c>
      <c r="T26" s="5"/>
      <c r="U26" s="5"/>
      <c r="V26" s="5"/>
      <c r="W26" s="5">
        <f t="shared" si="20"/>
        <v>0</v>
      </c>
      <c r="X26" s="5"/>
      <c r="Y26" s="5">
        <f t="shared" si="21"/>
        <v>0</v>
      </c>
      <c r="AA26" s="4" t="str">
        <f t="shared" si="11"/>
        <v>6.</v>
      </c>
      <c r="AB26" s="9">
        <f t="shared" si="12"/>
        <v>0</v>
      </c>
      <c r="AC26" s="9">
        <f t="shared" si="13"/>
        <v>0</v>
      </c>
      <c r="AD26" s="5">
        <f t="shared" si="14"/>
        <v>0</v>
      </c>
      <c r="AE26" s="5">
        <f t="shared" si="15"/>
        <v>0</v>
      </c>
    </row>
    <row r="27" spans="1:31">
      <c r="A27" s="4" t="s">
        <v>15</v>
      </c>
      <c r="B27" s="9"/>
      <c r="C27" s="9"/>
      <c r="D27" s="5"/>
      <c r="E27" s="5"/>
      <c r="F27" s="5"/>
      <c r="G27" s="5">
        <f t="shared" si="16"/>
        <v>0</v>
      </c>
      <c r="H27" s="5"/>
      <c r="I27" s="5"/>
      <c r="J27" s="5"/>
      <c r="K27" s="5">
        <f t="shared" si="17"/>
        <v>0</v>
      </c>
      <c r="L27" s="5"/>
      <c r="M27" s="5"/>
      <c r="N27" s="5"/>
      <c r="O27" s="5">
        <f t="shared" si="18"/>
        <v>0</v>
      </c>
      <c r="P27" s="5"/>
      <c r="Q27" s="5"/>
      <c r="R27" s="5"/>
      <c r="S27" s="5">
        <f t="shared" si="19"/>
        <v>0</v>
      </c>
      <c r="T27" s="5"/>
      <c r="U27" s="5"/>
      <c r="V27" s="5"/>
      <c r="W27" s="5">
        <f t="shared" si="20"/>
        <v>0</v>
      </c>
      <c r="X27" s="5"/>
      <c r="Y27" s="5">
        <f t="shared" si="21"/>
        <v>0</v>
      </c>
      <c r="AA27" s="4" t="str">
        <f t="shared" si="11"/>
        <v>7.</v>
      </c>
      <c r="AB27" s="9">
        <f t="shared" si="12"/>
        <v>0</v>
      </c>
      <c r="AC27" s="9">
        <f t="shared" si="13"/>
        <v>0</v>
      </c>
      <c r="AD27" s="5">
        <f t="shared" si="14"/>
        <v>0</v>
      </c>
      <c r="AE27" s="5">
        <f t="shared" si="15"/>
        <v>0</v>
      </c>
    </row>
    <row r="28" spans="1:31">
      <c r="A28" s="4" t="s">
        <v>16</v>
      </c>
      <c r="B28" s="9"/>
      <c r="C28" s="9"/>
      <c r="D28" s="5"/>
      <c r="E28" s="5"/>
      <c r="F28" s="5"/>
      <c r="G28" s="5">
        <f t="shared" si="16"/>
        <v>0</v>
      </c>
      <c r="H28" s="5"/>
      <c r="I28" s="5"/>
      <c r="J28" s="5"/>
      <c r="K28" s="5">
        <f t="shared" si="17"/>
        <v>0</v>
      </c>
      <c r="L28" s="5"/>
      <c r="M28" s="5"/>
      <c r="N28" s="5"/>
      <c r="O28" s="5">
        <f t="shared" si="18"/>
        <v>0</v>
      </c>
      <c r="P28" s="5"/>
      <c r="Q28" s="5"/>
      <c r="R28" s="5"/>
      <c r="S28" s="5">
        <f t="shared" si="19"/>
        <v>0</v>
      </c>
      <c r="T28" s="5"/>
      <c r="U28" s="5"/>
      <c r="V28" s="5"/>
      <c r="W28" s="5">
        <f t="shared" si="20"/>
        <v>0</v>
      </c>
      <c r="X28" s="5"/>
      <c r="Y28" s="5">
        <f t="shared" si="21"/>
        <v>0</v>
      </c>
      <c r="AA28" s="4" t="str">
        <f t="shared" si="11"/>
        <v>8.</v>
      </c>
      <c r="AB28" s="9">
        <f t="shared" si="12"/>
        <v>0</v>
      </c>
      <c r="AC28" s="9">
        <f t="shared" si="13"/>
        <v>0</v>
      </c>
      <c r="AD28" s="5">
        <f t="shared" si="14"/>
        <v>0</v>
      </c>
      <c r="AE28" s="5">
        <f t="shared" si="15"/>
        <v>0</v>
      </c>
    </row>
    <row r="29" spans="1:31">
      <c r="A29" s="4" t="s">
        <v>17</v>
      </c>
      <c r="B29" s="9"/>
      <c r="C29" s="9"/>
      <c r="D29" s="5"/>
      <c r="E29" s="5"/>
      <c r="F29" s="5"/>
      <c r="G29" s="5">
        <f t="shared" si="16"/>
        <v>0</v>
      </c>
      <c r="H29" s="5"/>
      <c r="I29" s="5"/>
      <c r="J29" s="5"/>
      <c r="K29" s="5">
        <f t="shared" si="17"/>
        <v>0</v>
      </c>
      <c r="L29" s="5"/>
      <c r="M29" s="5"/>
      <c r="N29" s="5"/>
      <c r="O29" s="5">
        <f t="shared" si="18"/>
        <v>0</v>
      </c>
      <c r="P29" s="5"/>
      <c r="Q29" s="5"/>
      <c r="R29" s="5"/>
      <c r="S29" s="5">
        <f t="shared" si="19"/>
        <v>0</v>
      </c>
      <c r="T29" s="5"/>
      <c r="U29" s="5"/>
      <c r="V29" s="5"/>
      <c r="W29" s="5">
        <f t="shared" si="20"/>
        <v>0</v>
      </c>
      <c r="X29" s="5"/>
      <c r="Y29" s="5">
        <f t="shared" si="21"/>
        <v>0</v>
      </c>
      <c r="AA29" s="4" t="str">
        <f t="shared" si="11"/>
        <v>9.</v>
      </c>
      <c r="AB29" s="9">
        <f t="shared" si="12"/>
        <v>0</v>
      </c>
      <c r="AC29" s="9">
        <f t="shared" si="13"/>
        <v>0</v>
      </c>
      <c r="AD29" s="5">
        <f t="shared" si="14"/>
        <v>0</v>
      </c>
      <c r="AE29" s="5">
        <f t="shared" si="15"/>
        <v>0</v>
      </c>
    </row>
    <row r="30" spans="1:31">
      <c r="A30" s="4" t="s">
        <v>18</v>
      </c>
      <c r="B30" s="9"/>
      <c r="C30" s="9"/>
      <c r="D30" s="5"/>
      <c r="E30" s="5"/>
      <c r="F30" s="5"/>
      <c r="G30" s="5">
        <f t="shared" si="16"/>
        <v>0</v>
      </c>
      <c r="H30" s="5"/>
      <c r="I30" s="5"/>
      <c r="J30" s="5"/>
      <c r="K30" s="5">
        <f t="shared" si="17"/>
        <v>0</v>
      </c>
      <c r="L30" s="5"/>
      <c r="M30" s="5"/>
      <c r="N30" s="5"/>
      <c r="O30" s="5">
        <f t="shared" si="18"/>
        <v>0</v>
      </c>
      <c r="P30" s="5"/>
      <c r="Q30" s="5"/>
      <c r="R30" s="5"/>
      <c r="S30" s="5">
        <f t="shared" si="19"/>
        <v>0</v>
      </c>
      <c r="T30" s="5"/>
      <c r="U30" s="5"/>
      <c r="V30" s="5"/>
      <c r="W30" s="5">
        <f t="shared" si="20"/>
        <v>0</v>
      </c>
      <c r="X30" s="5"/>
      <c r="Y30" s="5">
        <f t="shared" si="21"/>
        <v>0</v>
      </c>
      <c r="AA30" s="4" t="str">
        <f t="shared" si="11"/>
        <v>10.</v>
      </c>
      <c r="AB30" s="9">
        <f t="shared" si="12"/>
        <v>0</v>
      </c>
      <c r="AC30" s="9">
        <f t="shared" si="13"/>
        <v>0</v>
      </c>
      <c r="AD30" s="5">
        <f t="shared" si="14"/>
        <v>0</v>
      </c>
      <c r="AE30" s="5">
        <f t="shared" si="15"/>
        <v>0</v>
      </c>
    </row>
    <row r="31" spans="1:31">
      <c r="A31" s="1"/>
      <c r="B31" s="19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31">
      <c r="A32" s="1"/>
      <c r="B32" s="19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1" ht="15.75">
      <c r="A33" s="27" t="s">
        <v>26</v>
      </c>
      <c r="B33" s="27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27" t="str">
        <f t="shared" ref="AA33:AA45" si="22">A33</f>
        <v>SEN classic baton</v>
      </c>
      <c r="AB33" s="27"/>
      <c r="AC33" s="27"/>
      <c r="AD33" s="1"/>
      <c r="AE33" s="1"/>
    </row>
    <row r="34" spans="1:31">
      <c r="A34" s="4"/>
      <c r="B34" s="9" t="s">
        <v>0</v>
      </c>
      <c r="C34" s="8" t="s">
        <v>1</v>
      </c>
      <c r="D34" s="30" t="s">
        <v>2</v>
      </c>
      <c r="E34" s="30"/>
      <c r="F34" s="30"/>
      <c r="G34" s="30"/>
      <c r="H34" s="30" t="s">
        <v>2</v>
      </c>
      <c r="I34" s="30"/>
      <c r="J34" s="30"/>
      <c r="K34" s="30"/>
      <c r="L34" s="30" t="s">
        <v>2</v>
      </c>
      <c r="M34" s="30"/>
      <c r="N34" s="30"/>
      <c r="O34" s="30"/>
      <c r="P34" s="30" t="s">
        <v>2</v>
      </c>
      <c r="Q34" s="30"/>
      <c r="R34" s="30"/>
      <c r="S34" s="30"/>
      <c r="T34" s="30" t="s">
        <v>2</v>
      </c>
      <c r="U34" s="30"/>
      <c r="V34" s="30"/>
      <c r="W34" s="30"/>
      <c r="X34" s="4"/>
      <c r="Y34" s="4"/>
      <c r="AA34" s="4"/>
      <c r="AB34" s="9" t="str">
        <f t="shared" ref="AB34:AB45" si="23">B34</f>
        <v>TEAM</v>
      </c>
      <c r="AC34" s="8" t="str">
        <f t="shared" ref="AC34:AC45" si="24">C34</f>
        <v>NAME</v>
      </c>
      <c r="AD34" s="4"/>
      <c r="AE34" s="4"/>
    </row>
    <row r="35" spans="1:31">
      <c r="A35" s="4"/>
      <c r="B35" s="13"/>
      <c r="C35" s="8"/>
      <c r="D35" s="4" t="s">
        <v>3</v>
      </c>
      <c r="E35" s="4" t="s">
        <v>4</v>
      </c>
      <c r="F35" s="4" t="s">
        <v>5</v>
      </c>
      <c r="G35" s="4" t="s">
        <v>6</v>
      </c>
      <c r="H35" s="4" t="s">
        <v>3</v>
      </c>
      <c r="I35" s="4" t="s">
        <v>4</v>
      </c>
      <c r="J35" s="4" t="s">
        <v>5</v>
      </c>
      <c r="K35" s="4" t="s">
        <v>6</v>
      </c>
      <c r="L35" s="4" t="s">
        <v>3</v>
      </c>
      <c r="M35" s="4" t="s">
        <v>4</v>
      </c>
      <c r="N35" s="4" t="s">
        <v>5</v>
      </c>
      <c r="O35" s="4" t="s">
        <v>6</v>
      </c>
      <c r="P35" s="4" t="s">
        <v>3</v>
      </c>
      <c r="Q35" s="4" t="s">
        <v>4</v>
      </c>
      <c r="R35" s="4" t="s">
        <v>5</v>
      </c>
      <c r="S35" s="4" t="s">
        <v>6</v>
      </c>
      <c r="T35" s="4" t="s">
        <v>3</v>
      </c>
      <c r="U35" s="4" t="s">
        <v>4</v>
      </c>
      <c r="V35" s="4" t="s">
        <v>5</v>
      </c>
      <c r="W35" s="4" t="s">
        <v>6</v>
      </c>
      <c r="X35" s="4" t="s">
        <v>7</v>
      </c>
      <c r="Y35" s="4" t="s">
        <v>8</v>
      </c>
      <c r="AA35" s="4"/>
      <c r="AB35" s="9"/>
      <c r="AC35" s="8"/>
      <c r="AD35" s="4" t="str">
        <f t="shared" ref="AD35:AD45" si="25">X35</f>
        <v>PENALTY</v>
      </c>
      <c r="AE35" s="4" t="str">
        <f t="shared" ref="AE35:AE45" si="26">Y35</f>
        <v>TOTAL</v>
      </c>
    </row>
    <row r="36" spans="1:31" ht="30">
      <c r="A36" s="4" t="s">
        <v>9</v>
      </c>
      <c r="B36" s="23" t="s">
        <v>35</v>
      </c>
      <c r="C36" s="8"/>
      <c r="D36" s="5">
        <v>9</v>
      </c>
      <c r="E36" s="5">
        <v>9.1</v>
      </c>
      <c r="F36" s="5">
        <v>9.15</v>
      </c>
      <c r="G36" s="5">
        <f>D36+E36+F36</f>
        <v>27.25</v>
      </c>
      <c r="H36" s="5">
        <v>8.8000000000000007</v>
      </c>
      <c r="I36" s="5">
        <v>8.8000000000000007</v>
      </c>
      <c r="J36" s="5">
        <v>8.5</v>
      </c>
      <c r="K36" s="5">
        <f>H36+I36+J36</f>
        <v>26.1</v>
      </c>
      <c r="L36" s="5">
        <v>8.5</v>
      </c>
      <c r="M36" s="5">
        <v>8.5</v>
      </c>
      <c r="N36" s="5">
        <v>8.5</v>
      </c>
      <c r="O36" s="5">
        <f>L36+M36+N36</f>
        <v>25.5</v>
      </c>
      <c r="P36" s="5">
        <v>8.1999999999999993</v>
      </c>
      <c r="Q36" s="5">
        <v>8.6</v>
      </c>
      <c r="R36" s="5">
        <v>8.9</v>
      </c>
      <c r="S36" s="5">
        <f>P36+Q36+R36</f>
        <v>25.699999999999996</v>
      </c>
      <c r="T36" s="5"/>
      <c r="U36" s="5"/>
      <c r="V36" s="5"/>
      <c r="W36" s="5">
        <f>T36+U36+V36</f>
        <v>0</v>
      </c>
      <c r="X36" s="5">
        <v>0</v>
      </c>
      <c r="Y36" s="5">
        <f>G36+K36+O36+S36+W36-X36</f>
        <v>104.54999999999998</v>
      </c>
      <c r="AA36" s="4" t="str">
        <f t="shared" si="22"/>
        <v>1.</v>
      </c>
      <c r="AB36" s="9" t="str">
        <f t="shared" si="23"/>
        <v>TWIRLING, PLESNI IN MAŽORETNI KLUB LENART-SLO</v>
      </c>
      <c r="AC36" s="9">
        <f t="shared" si="24"/>
        <v>0</v>
      </c>
      <c r="AD36" s="5">
        <f t="shared" si="25"/>
        <v>0</v>
      </c>
      <c r="AE36" s="5">
        <f t="shared" si="26"/>
        <v>104.54999999999998</v>
      </c>
    </row>
    <row r="37" spans="1:31">
      <c r="A37" s="4" t="s">
        <v>10</v>
      </c>
      <c r="B37" s="22"/>
      <c r="C37" s="8"/>
      <c r="D37" s="5"/>
      <c r="E37" s="5"/>
      <c r="F37" s="5"/>
      <c r="G37" s="5">
        <f>D37+E37+F37</f>
        <v>0</v>
      </c>
      <c r="H37" s="5"/>
      <c r="I37" s="5"/>
      <c r="J37" s="5"/>
      <c r="K37" s="5">
        <f>H37+I37+J37</f>
        <v>0</v>
      </c>
      <c r="L37" s="5"/>
      <c r="M37" s="5"/>
      <c r="N37" s="5"/>
      <c r="O37" s="5">
        <f>L37+M37+N37</f>
        <v>0</v>
      </c>
      <c r="P37" s="5"/>
      <c r="Q37" s="5"/>
      <c r="R37" s="5"/>
      <c r="S37" s="5">
        <f>P37+Q37+R37</f>
        <v>0</v>
      </c>
      <c r="T37" s="5"/>
      <c r="U37" s="5"/>
      <c r="V37" s="5"/>
      <c r="W37" s="5">
        <f>T37+U37+V37</f>
        <v>0</v>
      </c>
      <c r="X37" s="5"/>
      <c r="Y37" s="5">
        <f>G37+K37+O37+S37+W37-X37</f>
        <v>0</v>
      </c>
      <c r="AA37" s="4" t="str">
        <f t="shared" si="22"/>
        <v>2.</v>
      </c>
      <c r="AB37" s="9">
        <f t="shared" si="23"/>
        <v>0</v>
      </c>
      <c r="AC37" s="9">
        <f t="shared" si="24"/>
        <v>0</v>
      </c>
      <c r="AD37" s="5">
        <f t="shared" si="25"/>
        <v>0</v>
      </c>
      <c r="AE37" s="5">
        <f t="shared" si="26"/>
        <v>0</v>
      </c>
    </row>
    <row r="38" spans="1:31">
      <c r="A38" s="4" t="s">
        <v>11</v>
      </c>
      <c r="B38" s="9"/>
      <c r="C38" s="8"/>
      <c r="D38" s="5"/>
      <c r="E38" s="5"/>
      <c r="F38" s="5"/>
      <c r="G38" s="5">
        <f>D38+E38+F38</f>
        <v>0</v>
      </c>
      <c r="H38" s="5"/>
      <c r="I38" s="5"/>
      <c r="J38" s="5"/>
      <c r="K38" s="5">
        <f>H38+I38+J38</f>
        <v>0</v>
      </c>
      <c r="L38" s="5"/>
      <c r="M38" s="5"/>
      <c r="N38" s="5"/>
      <c r="O38" s="5">
        <f>L38+M38+N38</f>
        <v>0</v>
      </c>
      <c r="P38" s="5"/>
      <c r="Q38" s="5"/>
      <c r="R38" s="5"/>
      <c r="S38" s="5">
        <f>P38+Q38+R38</f>
        <v>0</v>
      </c>
      <c r="T38" s="5"/>
      <c r="U38" s="5"/>
      <c r="V38" s="5"/>
      <c r="W38" s="5">
        <f>T38+U38+V38</f>
        <v>0</v>
      </c>
      <c r="X38" s="5"/>
      <c r="Y38" s="5">
        <f>G38+K38+O38+S38+W38-X38</f>
        <v>0</v>
      </c>
      <c r="AA38" s="4" t="str">
        <f t="shared" si="22"/>
        <v>3.</v>
      </c>
      <c r="AB38" s="9">
        <f t="shared" si="23"/>
        <v>0</v>
      </c>
      <c r="AC38" s="9">
        <f t="shared" si="24"/>
        <v>0</v>
      </c>
      <c r="AD38" s="5">
        <f t="shared" si="25"/>
        <v>0</v>
      </c>
      <c r="AE38" s="5">
        <f t="shared" si="26"/>
        <v>0</v>
      </c>
    </row>
    <row r="39" spans="1:31">
      <c r="A39" s="4" t="s">
        <v>12</v>
      </c>
      <c r="B39" s="9"/>
      <c r="C39" s="8"/>
      <c r="D39" s="5"/>
      <c r="E39" s="5"/>
      <c r="F39" s="5"/>
      <c r="G39" s="5">
        <f t="shared" ref="G39:G45" si="27">D39+E39+F39</f>
        <v>0</v>
      </c>
      <c r="H39" s="5"/>
      <c r="I39" s="5"/>
      <c r="J39" s="5"/>
      <c r="K39" s="5">
        <f t="shared" ref="K39:K45" si="28">H39+I39+J39</f>
        <v>0</v>
      </c>
      <c r="L39" s="5"/>
      <c r="M39" s="5"/>
      <c r="N39" s="5"/>
      <c r="O39" s="5">
        <f t="shared" ref="O39:O45" si="29">L39+M39+N39</f>
        <v>0</v>
      </c>
      <c r="P39" s="5"/>
      <c r="Q39" s="5"/>
      <c r="R39" s="5"/>
      <c r="S39" s="5">
        <f t="shared" ref="S39:S45" si="30">P39+Q39+R39</f>
        <v>0</v>
      </c>
      <c r="T39" s="5"/>
      <c r="U39" s="5"/>
      <c r="V39" s="5"/>
      <c r="W39" s="5">
        <f t="shared" ref="W39:W45" si="31">T39+U39+V39</f>
        <v>0</v>
      </c>
      <c r="X39" s="5"/>
      <c r="Y39" s="5">
        <f t="shared" ref="Y39:Y45" si="32">G39+K39+O39+S39+W39-X39</f>
        <v>0</v>
      </c>
      <c r="AA39" s="4" t="str">
        <f t="shared" si="22"/>
        <v>4.</v>
      </c>
      <c r="AB39" s="9">
        <f t="shared" si="23"/>
        <v>0</v>
      </c>
      <c r="AC39" s="9">
        <f t="shared" si="24"/>
        <v>0</v>
      </c>
      <c r="AD39" s="5">
        <f t="shared" si="25"/>
        <v>0</v>
      </c>
      <c r="AE39" s="5">
        <f t="shared" si="26"/>
        <v>0</v>
      </c>
    </row>
    <row r="40" spans="1:31">
      <c r="A40" s="4" t="s">
        <v>13</v>
      </c>
      <c r="B40" s="9"/>
      <c r="C40" s="8"/>
      <c r="D40" s="5"/>
      <c r="E40" s="5"/>
      <c r="F40" s="5"/>
      <c r="G40" s="5">
        <f t="shared" si="27"/>
        <v>0</v>
      </c>
      <c r="H40" s="5"/>
      <c r="I40" s="5"/>
      <c r="J40" s="5"/>
      <c r="K40" s="5">
        <f t="shared" si="28"/>
        <v>0</v>
      </c>
      <c r="L40" s="5"/>
      <c r="M40" s="5"/>
      <c r="N40" s="5"/>
      <c r="O40" s="5">
        <f t="shared" si="29"/>
        <v>0</v>
      </c>
      <c r="P40" s="5"/>
      <c r="Q40" s="5"/>
      <c r="R40" s="5"/>
      <c r="S40" s="5">
        <f t="shared" si="30"/>
        <v>0</v>
      </c>
      <c r="T40" s="5"/>
      <c r="U40" s="5"/>
      <c r="V40" s="5"/>
      <c r="W40" s="5">
        <f t="shared" si="31"/>
        <v>0</v>
      </c>
      <c r="X40" s="5"/>
      <c r="Y40" s="5">
        <f t="shared" si="32"/>
        <v>0</v>
      </c>
      <c r="AA40" s="4" t="str">
        <f t="shared" si="22"/>
        <v>5.</v>
      </c>
      <c r="AB40" s="9">
        <f t="shared" si="23"/>
        <v>0</v>
      </c>
      <c r="AC40" s="9">
        <f t="shared" si="24"/>
        <v>0</v>
      </c>
      <c r="AD40" s="5">
        <f t="shared" si="25"/>
        <v>0</v>
      </c>
      <c r="AE40" s="5">
        <f t="shared" si="26"/>
        <v>0</v>
      </c>
    </row>
    <row r="41" spans="1:31">
      <c r="A41" s="4" t="s">
        <v>14</v>
      </c>
      <c r="B41" s="9"/>
      <c r="C41" s="8"/>
      <c r="D41" s="5"/>
      <c r="E41" s="5"/>
      <c r="F41" s="5"/>
      <c r="G41" s="5">
        <f t="shared" si="27"/>
        <v>0</v>
      </c>
      <c r="H41" s="5"/>
      <c r="I41" s="5"/>
      <c r="J41" s="5"/>
      <c r="K41" s="5">
        <f t="shared" si="28"/>
        <v>0</v>
      </c>
      <c r="L41" s="5"/>
      <c r="M41" s="5"/>
      <c r="N41" s="5"/>
      <c r="O41" s="5">
        <f t="shared" si="29"/>
        <v>0</v>
      </c>
      <c r="P41" s="5"/>
      <c r="Q41" s="5"/>
      <c r="R41" s="5"/>
      <c r="S41" s="5">
        <f t="shared" si="30"/>
        <v>0</v>
      </c>
      <c r="T41" s="5"/>
      <c r="U41" s="5"/>
      <c r="V41" s="5"/>
      <c r="W41" s="5">
        <f t="shared" si="31"/>
        <v>0</v>
      </c>
      <c r="X41" s="5"/>
      <c r="Y41" s="5">
        <f t="shared" si="32"/>
        <v>0</v>
      </c>
      <c r="AA41" s="4" t="str">
        <f t="shared" si="22"/>
        <v>6.</v>
      </c>
      <c r="AB41" s="9">
        <f t="shared" si="23"/>
        <v>0</v>
      </c>
      <c r="AC41" s="9">
        <f t="shared" si="24"/>
        <v>0</v>
      </c>
      <c r="AD41" s="5">
        <f t="shared" si="25"/>
        <v>0</v>
      </c>
      <c r="AE41" s="5">
        <f t="shared" si="26"/>
        <v>0</v>
      </c>
    </row>
    <row r="42" spans="1:31">
      <c r="A42" s="4" t="s">
        <v>15</v>
      </c>
      <c r="B42" s="9"/>
      <c r="C42" s="8"/>
      <c r="D42" s="5"/>
      <c r="E42" s="5"/>
      <c r="F42" s="5"/>
      <c r="G42" s="5">
        <f t="shared" si="27"/>
        <v>0</v>
      </c>
      <c r="H42" s="5"/>
      <c r="I42" s="5"/>
      <c r="J42" s="5"/>
      <c r="K42" s="5">
        <f t="shared" si="28"/>
        <v>0</v>
      </c>
      <c r="L42" s="5"/>
      <c r="M42" s="5"/>
      <c r="N42" s="5"/>
      <c r="O42" s="5">
        <f t="shared" si="29"/>
        <v>0</v>
      </c>
      <c r="P42" s="5"/>
      <c r="Q42" s="5"/>
      <c r="R42" s="5"/>
      <c r="S42" s="5">
        <f t="shared" si="30"/>
        <v>0</v>
      </c>
      <c r="T42" s="5"/>
      <c r="U42" s="5"/>
      <c r="V42" s="5"/>
      <c r="W42" s="5">
        <f t="shared" si="31"/>
        <v>0</v>
      </c>
      <c r="X42" s="5"/>
      <c r="Y42" s="5">
        <f t="shared" si="32"/>
        <v>0</v>
      </c>
      <c r="AA42" s="4" t="str">
        <f t="shared" si="22"/>
        <v>7.</v>
      </c>
      <c r="AB42" s="9">
        <f t="shared" si="23"/>
        <v>0</v>
      </c>
      <c r="AC42" s="9">
        <f t="shared" si="24"/>
        <v>0</v>
      </c>
      <c r="AD42" s="5">
        <f t="shared" si="25"/>
        <v>0</v>
      </c>
      <c r="AE42" s="5">
        <f t="shared" si="26"/>
        <v>0</v>
      </c>
    </row>
    <row r="43" spans="1:31">
      <c r="A43" s="4" t="s">
        <v>16</v>
      </c>
      <c r="B43" s="9"/>
      <c r="C43" s="8"/>
      <c r="D43" s="5"/>
      <c r="E43" s="5"/>
      <c r="F43" s="5"/>
      <c r="G43" s="5">
        <f t="shared" si="27"/>
        <v>0</v>
      </c>
      <c r="H43" s="5"/>
      <c r="I43" s="5"/>
      <c r="J43" s="5"/>
      <c r="K43" s="5">
        <f t="shared" si="28"/>
        <v>0</v>
      </c>
      <c r="L43" s="5"/>
      <c r="M43" s="5"/>
      <c r="N43" s="5"/>
      <c r="O43" s="5">
        <f t="shared" si="29"/>
        <v>0</v>
      </c>
      <c r="P43" s="5"/>
      <c r="Q43" s="5"/>
      <c r="R43" s="5"/>
      <c r="S43" s="5">
        <f t="shared" si="30"/>
        <v>0</v>
      </c>
      <c r="T43" s="5"/>
      <c r="U43" s="5"/>
      <c r="V43" s="5"/>
      <c r="W43" s="5">
        <f t="shared" si="31"/>
        <v>0</v>
      </c>
      <c r="X43" s="5"/>
      <c r="Y43" s="5">
        <f t="shared" si="32"/>
        <v>0</v>
      </c>
      <c r="AA43" s="4" t="str">
        <f t="shared" si="22"/>
        <v>8.</v>
      </c>
      <c r="AB43" s="9">
        <f t="shared" si="23"/>
        <v>0</v>
      </c>
      <c r="AC43" s="9">
        <f t="shared" si="24"/>
        <v>0</v>
      </c>
      <c r="AD43" s="5">
        <f t="shared" si="25"/>
        <v>0</v>
      </c>
      <c r="AE43" s="5">
        <f t="shared" si="26"/>
        <v>0</v>
      </c>
    </row>
    <row r="44" spans="1:31">
      <c r="A44" s="4" t="s">
        <v>17</v>
      </c>
      <c r="B44" s="9"/>
      <c r="C44" s="8"/>
      <c r="D44" s="5"/>
      <c r="E44" s="5"/>
      <c r="F44" s="5"/>
      <c r="G44" s="5">
        <f t="shared" si="27"/>
        <v>0</v>
      </c>
      <c r="H44" s="5"/>
      <c r="I44" s="5"/>
      <c r="J44" s="5"/>
      <c r="K44" s="5">
        <f t="shared" si="28"/>
        <v>0</v>
      </c>
      <c r="L44" s="5"/>
      <c r="M44" s="5"/>
      <c r="N44" s="5"/>
      <c r="O44" s="5">
        <f t="shared" si="29"/>
        <v>0</v>
      </c>
      <c r="P44" s="5"/>
      <c r="Q44" s="5"/>
      <c r="R44" s="5"/>
      <c r="S44" s="5">
        <f t="shared" si="30"/>
        <v>0</v>
      </c>
      <c r="T44" s="5"/>
      <c r="U44" s="5"/>
      <c r="V44" s="5"/>
      <c r="W44" s="5">
        <f t="shared" si="31"/>
        <v>0</v>
      </c>
      <c r="X44" s="5"/>
      <c r="Y44" s="5">
        <f t="shared" si="32"/>
        <v>0</v>
      </c>
      <c r="AA44" s="4" t="str">
        <f t="shared" si="22"/>
        <v>9.</v>
      </c>
      <c r="AB44" s="9">
        <f t="shared" si="23"/>
        <v>0</v>
      </c>
      <c r="AC44" s="9">
        <f t="shared" si="24"/>
        <v>0</v>
      </c>
      <c r="AD44" s="5">
        <f t="shared" si="25"/>
        <v>0</v>
      </c>
      <c r="AE44" s="5">
        <f t="shared" si="26"/>
        <v>0</v>
      </c>
    </row>
    <row r="45" spans="1:31">
      <c r="A45" s="4" t="s">
        <v>18</v>
      </c>
      <c r="B45" s="9"/>
      <c r="C45" s="8"/>
      <c r="D45" s="5"/>
      <c r="E45" s="5"/>
      <c r="F45" s="5"/>
      <c r="G45" s="5">
        <f t="shared" si="27"/>
        <v>0</v>
      </c>
      <c r="H45" s="5"/>
      <c r="I45" s="5"/>
      <c r="J45" s="5"/>
      <c r="K45" s="5">
        <f t="shared" si="28"/>
        <v>0</v>
      </c>
      <c r="L45" s="5"/>
      <c r="M45" s="5"/>
      <c r="N45" s="5"/>
      <c r="O45" s="5">
        <f t="shared" si="29"/>
        <v>0</v>
      </c>
      <c r="P45" s="5"/>
      <c r="Q45" s="5"/>
      <c r="R45" s="5"/>
      <c r="S45" s="5">
        <f t="shared" si="30"/>
        <v>0</v>
      </c>
      <c r="T45" s="5"/>
      <c r="U45" s="5"/>
      <c r="V45" s="5"/>
      <c r="W45" s="5">
        <f t="shared" si="31"/>
        <v>0</v>
      </c>
      <c r="X45" s="5"/>
      <c r="Y45" s="5">
        <f t="shared" si="32"/>
        <v>0</v>
      </c>
      <c r="AA45" s="4" t="str">
        <f t="shared" si="22"/>
        <v>10.</v>
      </c>
      <c r="AB45" s="9">
        <f t="shared" si="23"/>
        <v>0</v>
      </c>
      <c r="AC45" s="9">
        <f t="shared" si="24"/>
        <v>0</v>
      </c>
      <c r="AD45" s="5">
        <f t="shared" si="25"/>
        <v>0</v>
      </c>
      <c r="AE45" s="5">
        <f t="shared" si="26"/>
        <v>0</v>
      </c>
    </row>
    <row r="46" spans="1:31">
      <c r="A46" s="1"/>
      <c r="B46" s="19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31">
      <c r="A47" s="1"/>
      <c r="B47" s="19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31" ht="15.75">
      <c r="A48" s="29" t="s">
        <v>27</v>
      </c>
      <c r="B48" s="29"/>
      <c r="C48" s="2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A48" s="29" t="str">
        <f t="shared" ref="AA48:AA65" si="33">A48</f>
        <v>CAD classic pom-pon</v>
      </c>
      <c r="AB48" s="29"/>
      <c r="AC48" s="29"/>
      <c r="AD48" s="1"/>
      <c r="AE48" s="1"/>
    </row>
    <row r="49" spans="1:31">
      <c r="A49" s="2"/>
      <c r="B49" s="11" t="s">
        <v>0</v>
      </c>
      <c r="C49" s="10" t="s">
        <v>1</v>
      </c>
      <c r="D49" s="24" t="s">
        <v>2</v>
      </c>
      <c r="E49" s="25"/>
      <c r="F49" s="25"/>
      <c r="G49" s="26"/>
      <c r="H49" s="24" t="s">
        <v>2</v>
      </c>
      <c r="I49" s="25"/>
      <c r="J49" s="25"/>
      <c r="K49" s="26"/>
      <c r="L49" s="24" t="s">
        <v>2</v>
      </c>
      <c r="M49" s="25"/>
      <c r="N49" s="25"/>
      <c r="O49" s="26"/>
      <c r="P49" s="24" t="s">
        <v>2</v>
      </c>
      <c r="Q49" s="25"/>
      <c r="R49" s="25"/>
      <c r="S49" s="26"/>
      <c r="T49" s="24" t="s">
        <v>2</v>
      </c>
      <c r="U49" s="25"/>
      <c r="V49" s="25"/>
      <c r="W49" s="26"/>
      <c r="X49" s="2"/>
      <c r="Y49" s="2"/>
      <c r="AA49" s="2"/>
      <c r="AB49" s="11" t="str">
        <f t="shared" ref="AB49:AB65" si="34">B49</f>
        <v>TEAM</v>
      </c>
      <c r="AC49" s="10" t="str">
        <f t="shared" ref="AC49:AC65" si="35">C49</f>
        <v>NAME</v>
      </c>
      <c r="AD49" s="2"/>
      <c r="AE49" s="2"/>
    </row>
    <row r="50" spans="1:31">
      <c r="A50" s="2"/>
      <c r="B50" s="11"/>
      <c r="C50" s="10"/>
      <c r="D50" s="2" t="s">
        <v>3</v>
      </c>
      <c r="E50" s="2" t="s">
        <v>4</v>
      </c>
      <c r="F50" s="2" t="s">
        <v>5</v>
      </c>
      <c r="G50" s="2" t="s">
        <v>6</v>
      </c>
      <c r="H50" s="2" t="s">
        <v>3</v>
      </c>
      <c r="I50" s="2" t="s">
        <v>4</v>
      </c>
      <c r="J50" s="2" t="s">
        <v>5</v>
      </c>
      <c r="K50" s="2" t="s">
        <v>6</v>
      </c>
      <c r="L50" s="2" t="s">
        <v>3</v>
      </c>
      <c r="M50" s="2" t="s">
        <v>4</v>
      </c>
      <c r="N50" s="2" t="s">
        <v>5</v>
      </c>
      <c r="O50" s="2" t="s">
        <v>6</v>
      </c>
      <c r="P50" s="2" t="s">
        <v>3</v>
      </c>
      <c r="Q50" s="2" t="s">
        <v>4</v>
      </c>
      <c r="R50" s="2" t="s">
        <v>5</v>
      </c>
      <c r="S50" s="2" t="s">
        <v>6</v>
      </c>
      <c r="T50" s="2" t="s">
        <v>3</v>
      </c>
      <c r="U50" s="2" t="s">
        <v>4</v>
      </c>
      <c r="V50" s="2" t="s">
        <v>5</v>
      </c>
      <c r="W50" s="2" t="s">
        <v>6</v>
      </c>
      <c r="X50" s="2" t="s">
        <v>7</v>
      </c>
      <c r="Y50" s="2" t="s">
        <v>8</v>
      </c>
      <c r="AA50" s="2"/>
      <c r="AB50" s="11"/>
      <c r="AC50" s="10"/>
      <c r="AD50" s="2" t="str">
        <f t="shared" ref="AD50:AD65" si="36">X50</f>
        <v>PENALTY</v>
      </c>
      <c r="AE50" s="2" t="str">
        <f t="shared" ref="AE50:AE65" si="37">Y50</f>
        <v>TOTAL</v>
      </c>
    </row>
    <row r="51" spans="1:31" ht="30">
      <c r="A51" s="2" t="s">
        <v>9</v>
      </c>
      <c r="B51" s="18" t="s">
        <v>41</v>
      </c>
      <c r="C51" s="11"/>
      <c r="D51" s="3">
        <v>9</v>
      </c>
      <c r="E51" s="3">
        <v>9</v>
      </c>
      <c r="F51" s="3">
        <v>9</v>
      </c>
      <c r="G51" s="3">
        <f t="shared" ref="G51:G60" si="38">D51+E51+F51</f>
        <v>27</v>
      </c>
      <c r="H51" s="3">
        <v>8.8000000000000007</v>
      </c>
      <c r="I51" s="3">
        <v>8.6999999999999993</v>
      </c>
      <c r="J51" s="3">
        <v>8.6999999999999993</v>
      </c>
      <c r="K51" s="3">
        <f t="shared" ref="K51:K60" si="39">H51+I51+J51</f>
        <v>26.2</v>
      </c>
      <c r="L51" s="3">
        <v>8.8000000000000007</v>
      </c>
      <c r="M51" s="3">
        <v>8.8000000000000007</v>
      </c>
      <c r="N51" s="3">
        <v>8.8000000000000007</v>
      </c>
      <c r="O51" s="3">
        <f t="shared" ref="O51:O60" si="40">L51+M51+N51</f>
        <v>26.400000000000002</v>
      </c>
      <c r="P51" s="3"/>
      <c r="Q51" s="3"/>
      <c r="R51" s="3"/>
      <c r="S51" s="3">
        <f t="shared" ref="S51:S60" si="41">P51+Q51+R51</f>
        <v>0</v>
      </c>
      <c r="T51" s="3"/>
      <c r="U51" s="3"/>
      <c r="V51" s="3"/>
      <c r="W51" s="3">
        <f t="shared" ref="W51:W60" si="42">T51+U51+V51</f>
        <v>0</v>
      </c>
      <c r="X51" s="3">
        <v>0</v>
      </c>
      <c r="Y51" s="3">
        <f t="shared" ref="Y51:Y60" si="43">G51+K51+O51+S51+W51-X51</f>
        <v>79.600000000000009</v>
      </c>
      <c r="AA51" s="2" t="str">
        <f t="shared" si="33"/>
        <v>1.</v>
      </c>
      <c r="AB51" s="11" t="str">
        <f t="shared" si="34"/>
        <v>PETRINJSKE MAŽORETKINJE-CRO</v>
      </c>
      <c r="AC51" s="11">
        <f t="shared" si="35"/>
        <v>0</v>
      </c>
      <c r="AD51" s="3">
        <f t="shared" si="36"/>
        <v>0</v>
      </c>
      <c r="AE51" s="3">
        <f t="shared" si="37"/>
        <v>79.600000000000009</v>
      </c>
    </row>
    <row r="52" spans="1:31">
      <c r="A52" s="2" t="s">
        <v>10</v>
      </c>
      <c r="B52" s="11"/>
      <c r="C52" s="11"/>
      <c r="D52" s="3"/>
      <c r="E52" s="3"/>
      <c r="F52" s="3"/>
      <c r="G52" s="3">
        <f t="shared" si="38"/>
        <v>0</v>
      </c>
      <c r="H52" s="3"/>
      <c r="I52" s="3"/>
      <c r="J52" s="3"/>
      <c r="K52" s="3">
        <f t="shared" si="39"/>
        <v>0</v>
      </c>
      <c r="L52" s="3"/>
      <c r="M52" s="3"/>
      <c r="N52" s="3"/>
      <c r="O52" s="3">
        <f t="shared" si="40"/>
        <v>0</v>
      </c>
      <c r="P52" s="3"/>
      <c r="Q52" s="3"/>
      <c r="R52" s="3"/>
      <c r="S52" s="3">
        <f t="shared" si="41"/>
        <v>0</v>
      </c>
      <c r="T52" s="3"/>
      <c r="U52" s="3"/>
      <c r="V52" s="3"/>
      <c r="W52" s="3">
        <f t="shared" si="42"/>
        <v>0</v>
      </c>
      <c r="X52" s="3"/>
      <c r="Y52" s="3">
        <f t="shared" si="43"/>
        <v>0</v>
      </c>
      <c r="AA52" s="2" t="str">
        <f t="shared" si="33"/>
        <v>2.</v>
      </c>
      <c r="AB52" s="11">
        <f t="shared" si="34"/>
        <v>0</v>
      </c>
      <c r="AC52" s="11">
        <f t="shared" si="35"/>
        <v>0</v>
      </c>
      <c r="AD52" s="3">
        <f t="shared" si="36"/>
        <v>0</v>
      </c>
      <c r="AE52" s="3">
        <f t="shared" si="37"/>
        <v>0</v>
      </c>
    </row>
    <row r="53" spans="1:31">
      <c r="A53" s="2" t="s">
        <v>11</v>
      </c>
      <c r="B53" s="11"/>
      <c r="C53" s="11"/>
      <c r="D53" s="3"/>
      <c r="E53" s="3"/>
      <c r="F53" s="3"/>
      <c r="G53" s="3">
        <f t="shared" si="38"/>
        <v>0</v>
      </c>
      <c r="H53" s="3"/>
      <c r="I53" s="3"/>
      <c r="J53" s="3"/>
      <c r="K53" s="3">
        <f t="shared" si="39"/>
        <v>0</v>
      </c>
      <c r="L53" s="3"/>
      <c r="M53" s="3"/>
      <c r="N53" s="3"/>
      <c r="O53" s="3">
        <f t="shared" si="40"/>
        <v>0</v>
      </c>
      <c r="P53" s="3"/>
      <c r="Q53" s="3"/>
      <c r="R53" s="3"/>
      <c r="S53" s="3">
        <f t="shared" si="41"/>
        <v>0</v>
      </c>
      <c r="T53" s="3"/>
      <c r="U53" s="3"/>
      <c r="V53" s="3"/>
      <c r="W53" s="3">
        <f t="shared" si="42"/>
        <v>0</v>
      </c>
      <c r="X53" s="3"/>
      <c r="Y53" s="3">
        <f t="shared" si="43"/>
        <v>0</v>
      </c>
      <c r="AA53" s="2" t="str">
        <f t="shared" si="33"/>
        <v>3.</v>
      </c>
      <c r="AB53" s="11">
        <f t="shared" si="34"/>
        <v>0</v>
      </c>
      <c r="AC53" s="11">
        <f t="shared" si="35"/>
        <v>0</v>
      </c>
      <c r="AD53" s="3">
        <f t="shared" si="36"/>
        <v>0</v>
      </c>
      <c r="AE53" s="3">
        <f t="shared" si="37"/>
        <v>0</v>
      </c>
    </row>
    <row r="54" spans="1:31">
      <c r="A54" s="2" t="s">
        <v>12</v>
      </c>
      <c r="B54" s="11"/>
      <c r="C54" s="11"/>
      <c r="D54" s="3"/>
      <c r="E54" s="3"/>
      <c r="F54" s="3"/>
      <c r="G54" s="3">
        <f t="shared" si="38"/>
        <v>0</v>
      </c>
      <c r="H54" s="3"/>
      <c r="I54" s="3"/>
      <c r="J54" s="3"/>
      <c r="K54" s="3">
        <f t="shared" si="39"/>
        <v>0</v>
      </c>
      <c r="L54" s="3"/>
      <c r="M54" s="3"/>
      <c r="N54" s="3"/>
      <c r="O54" s="3">
        <f t="shared" si="40"/>
        <v>0</v>
      </c>
      <c r="P54" s="3"/>
      <c r="Q54" s="3"/>
      <c r="R54" s="3"/>
      <c r="S54" s="3">
        <f t="shared" si="41"/>
        <v>0</v>
      </c>
      <c r="T54" s="3"/>
      <c r="U54" s="3"/>
      <c r="V54" s="3"/>
      <c r="W54" s="3">
        <f t="shared" si="42"/>
        <v>0</v>
      </c>
      <c r="X54" s="3"/>
      <c r="Y54" s="3">
        <f t="shared" si="43"/>
        <v>0</v>
      </c>
      <c r="AA54" s="2" t="str">
        <f t="shared" si="33"/>
        <v>4.</v>
      </c>
      <c r="AB54" s="11">
        <f t="shared" si="34"/>
        <v>0</v>
      </c>
      <c r="AC54" s="11">
        <f t="shared" si="35"/>
        <v>0</v>
      </c>
      <c r="AD54" s="3">
        <f t="shared" si="36"/>
        <v>0</v>
      </c>
      <c r="AE54" s="3">
        <f t="shared" si="37"/>
        <v>0</v>
      </c>
    </row>
    <row r="55" spans="1:31">
      <c r="A55" s="2" t="s">
        <v>13</v>
      </c>
      <c r="B55" s="11"/>
      <c r="C55" s="11"/>
      <c r="D55" s="3"/>
      <c r="E55" s="3"/>
      <c r="F55" s="3"/>
      <c r="G55" s="3">
        <f t="shared" si="38"/>
        <v>0</v>
      </c>
      <c r="H55" s="3"/>
      <c r="I55" s="3"/>
      <c r="J55" s="3"/>
      <c r="K55" s="3">
        <f t="shared" si="39"/>
        <v>0</v>
      </c>
      <c r="L55" s="3"/>
      <c r="M55" s="3"/>
      <c r="N55" s="3"/>
      <c r="O55" s="3">
        <f t="shared" si="40"/>
        <v>0</v>
      </c>
      <c r="P55" s="3"/>
      <c r="Q55" s="3"/>
      <c r="R55" s="3"/>
      <c r="S55" s="3">
        <f t="shared" si="41"/>
        <v>0</v>
      </c>
      <c r="T55" s="3"/>
      <c r="U55" s="3"/>
      <c r="V55" s="3"/>
      <c r="W55" s="3">
        <f t="shared" si="42"/>
        <v>0</v>
      </c>
      <c r="X55" s="3"/>
      <c r="Y55" s="3">
        <f t="shared" si="43"/>
        <v>0</v>
      </c>
      <c r="AA55" s="2" t="str">
        <f t="shared" si="33"/>
        <v>5.</v>
      </c>
      <c r="AB55" s="11">
        <f t="shared" si="34"/>
        <v>0</v>
      </c>
      <c r="AC55" s="11">
        <f t="shared" si="35"/>
        <v>0</v>
      </c>
      <c r="AD55" s="3">
        <f t="shared" si="36"/>
        <v>0</v>
      </c>
      <c r="AE55" s="3">
        <f t="shared" si="37"/>
        <v>0</v>
      </c>
    </row>
    <row r="56" spans="1:31">
      <c r="A56" s="2" t="s">
        <v>14</v>
      </c>
      <c r="B56" s="11"/>
      <c r="C56" s="11"/>
      <c r="D56" s="3"/>
      <c r="E56" s="3"/>
      <c r="F56" s="3"/>
      <c r="G56" s="3">
        <f t="shared" si="38"/>
        <v>0</v>
      </c>
      <c r="H56" s="3"/>
      <c r="I56" s="3"/>
      <c r="J56" s="3"/>
      <c r="K56" s="3">
        <f t="shared" si="39"/>
        <v>0</v>
      </c>
      <c r="L56" s="3"/>
      <c r="M56" s="3"/>
      <c r="N56" s="3"/>
      <c r="O56" s="3">
        <f t="shared" si="40"/>
        <v>0</v>
      </c>
      <c r="P56" s="3"/>
      <c r="Q56" s="3"/>
      <c r="R56" s="3"/>
      <c r="S56" s="3">
        <f t="shared" si="41"/>
        <v>0</v>
      </c>
      <c r="T56" s="3"/>
      <c r="U56" s="3"/>
      <c r="V56" s="3"/>
      <c r="W56" s="3">
        <f t="shared" si="42"/>
        <v>0</v>
      </c>
      <c r="X56" s="3"/>
      <c r="Y56" s="3">
        <f t="shared" si="43"/>
        <v>0</v>
      </c>
      <c r="AA56" s="2" t="str">
        <f t="shared" si="33"/>
        <v>6.</v>
      </c>
      <c r="AB56" s="11">
        <f t="shared" si="34"/>
        <v>0</v>
      </c>
      <c r="AC56" s="11">
        <f t="shared" si="35"/>
        <v>0</v>
      </c>
      <c r="AD56" s="3">
        <f t="shared" si="36"/>
        <v>0</v>
      </c>
      <c r="AE56" s="3">
        <f t="shared" si="37"/>
        <v>0</v>
      </c>
    </row>
    <row r="57" spans="1:31">
      <c r="A57" s="12" t="s">
        <v>15</v>
      </c>
      <c r="B57" s="13"/>
      <c r="C57" s="13"/>
      <c r="D57" s="14"/>
      <c r="E57" s="14"/>
      <c r="F57" s="14"/>
      <c r="G57" s="14">
        <f t="shared" si="38"/>
        <v>0</v>
      </c>
      <c r="H57" s="14"/>
      <c r="I57" s="14"/>
      <c r="J57" s="14"/>
      <c r="K57" s="14">
        <f t="shared" si="39"/>
        <v>0</v>
      </c>
      <c r="L57" s="14"/>
      <c r="M57" s="14"/>
      <c r="N57" s="14"/>
      <c r="O57" s="14">
        <f t="shared" si="40"/>
        <v>0</v>
      </c>
      <c r="P57" s="14"/>
      <c r="Q57" s="14"/>
      <c r="R57" s="14"/>
      <c r="S57" s="14">
        <f t="shared" si="41"/>
        <v>0</v>
      </c>
      <c r="T57" s="14"/>
      <c r="U57" s="14"/>
      <c r="V57" s="14"/>
      <c r="W57" s="14">
        <f t="shared" si="42"/>
        <v>0</v>
      </c>
      <c r="X57" s="14"/>
      <c r="Y57" s="14">
        <f t="shared" si="43"/>
        <v>0</v>
      </c>
      <c r="AA57" s="12" t="str">
        <f t="shared" si="33"/>
        <v>7.</v>
      </c>
      <c r="AB57" s="13">
        <f t="shared" si="34"/>
        <v>0</v>
      </c>
      <c r="AC57" s="13">
        <f t="shared" si="35"/>
        <v>0</v>
      </c>
      <c r="AD57" s="14">
        <f t="shared" si="36"/>
        <v>0</v>
      </c>
      <c r="AE57" s="14">
        <f t="shared" si="37"/>
        <v>0</v>
      </c>
    </row>
    <row r="58" spans="1:31">
      <c r="A58" s="4" t="s">
        <v>16</v>
      </c>
      <c r="B58" s="9"/>
      <c r="C58" s="9"/>
      <c r="D58" s="5"/>
      <c r="E58" s="5"/>
      <c r="F58" s="5"/>
      <c r="G58" s="5">
        <f t="shared" si="38"/>
        <v>0</v>
      </c>
      <c r="H58" s="5"/>
      <c r="I58" s="5"/>
      <c r="J58" s="5"/>
      <c r="K58" s="5">
        <f t="shared" si="39"/>
        <v>0</v>
      </c>
      <c r="L58" s="5"/>
      <c r="M58" s="5"/>
      <c r="N58" s="5"/>
      <c r="O58" s="5">
        <f t="shared" si="40"/>
        <v>0</v>
      </c>
      <c r="P58" s="5"/>
      <c r="Q58" s="5"/>
      <c r="R58" s="5"/>
      <c r="S58" s="5">
        <f t="shared" si="41"/>
        <v>0</v>
      </c>
      <c r="T58" s="5"/>
      <c r="U58" s="5"/>
      <c r="V58" s="5"/>
      <c r="W58" s="5">
        <f t="shared" si="42"/>
        <v>0</v>
      </c>
      <c r="X58" s="5"/>
      <c r="Y58" s="5">
        <f t="shared" si="43"/>
        <v>0</v>
      </c>
      <c r="AA58" s="4" t="str">
        <f t="shared" si="33"/>
        <v>8.</v>
      </c>
      <c r="AB58" s="9">
        <f t="shared" si="34"/>
        <v>0</v>
      </c>
      <c r="AC58" s="9">
        <f t="shared" si="35"/>
        <v>0</v>
      </c>
      <c r="AD58" s="5">
        <f t="shared" si="36"/>
        <v>0</v>
      </c>
      <c r="AE58" s="5">
        <f t="shared" si="37"/>
        <v>0</v>
      </c>
    </row>
    <row r="59" spans="1:31">
      <c r="A59" s="4" t="s">
        <v>17</v>
      </c>
      <c r="B59" s="9"/>
      <c r="C59" s="9"/>
      <c r="D59" s="5"/>
      <c r="E59" s="5"/>
      <c r="F59" s="5"/>
      <c r="G59" s="5">
        <f t="shared" si="38"/>
        <v>0</v>
      </c>
      <c r="H59" s="5"/>
      <c r="I59" s="5"/>
      <c r="J59" s="5"/>
      <c r="K59" s="5">
        <f t="shared" si="39"/>
        <v>0</v>
      </c>
      <c r="L59" s="5"/>
      <c r="M59" s="5"/>
      <c r="N59" s="5"/>
      <c r="O59" s="5">
        <f t="shared" si="40"/>
        <v>0</v>
      </c>
      <c r="P59" s="5"/>
      <c r="Q59" s="5"/>
      <c r="R59" s="5"/>
      <c r="S59" s="5">
        <f t="shared" si="41"/>
        <v>0</v>
      </c>
      <c r="T59" s="5"/>
      <c r="U59" s="5"/>
      <c r="V59" s="5"/>
      <c r="W59" s="5">
        <f t="shared" si="42"/>
        <v>0</v>
      </c>
      <c r="X59" s="5"/>
      <c r="Y59" s="5">
        <f t="shared" si="43"/>
        <v>0</v>
      </c>
      <c r="AA59" s="4" t="str">
        <f t="shared" si="33"/>
        <v>9.</v>
      </c>
      <c r="AB59" s="9">
        <f t="shared" si="34"/>
        <v>0</v>
      </c>
      <c r="AC59" s="9">
        <f t="shared" si="35"/>
        <v>0</v>
      </c>
      <c r="AD59" s="5">
        <f t="shared" si="36"/>
        <v>0</v>
      </c>
      <c r="AE59" s="5">
        <f t="shared" si="37"/>
        <v>0</v>
      </c>
    </row>
    <row r="60" spans="1:31">
      <c r="A60" s="4" t="s">
        <v>18</v>
      </c>
      <c r="B60" s="9"/>
      <c r="C60" s="9"/>
      <c r="D60" s="5"/>
      <c r="E60" s="5"/>
      <c r="F60" s="5"/>
      <c r="G60" s="5">
        <f t="shared" si="38"/>
        <v>0</v>
      </c>
      <c r="H60" s="5"/>
      <c r="I60" s="5"/>
      <c r="J60" s="5"/>
      <c r="K60" s="5">
        <f t="shared" si="39"/>
        <v>0</v>
      </c>
      <c r="L60" s="5"/>
      <c r="M60" s="5"/>
      <c r="N60" s="5"/>
      <c r="O60" s="5">
        <f t="shared" si="40"/>
        <v>0</v>
      </c>
      <c r="P60" s="5"/>
      <c r="Q60" s="5"/>
      <c r="R60" s="5"/>
      <c r="S60" s="5">
        <f t="shared" si="41"/>
        <v>0</v>
      </c>
      <c r="T60" s="5"/>
      <c r="U60" s="5"/>
      <c r="V60" s="5"/>
      <c r="W60" s="5">
        <f t="shared" si="42"/>
        <v>0</v>
      </c>
      <c r="X60" s="5"/>
      <c r="Y60" s="5">
        <f t="shared" si="43"/>
        <v>0</v>
      </c>
      <c r="AA60" s="4" t="str">
        <f t="shared" si="33"/>
        <v>10.</v>
      </c>
      <c r="AB60" s="9">
        <f t="shared" si="34"/>
        <v>0</v>
      </c>
      <c r="AC60" s="9">
        <f t="shared" si="35"/>
        <v>0</v>
      </c>
      <c r="AD60" s="5">
        <f t="shared" si="36"/>
        <v>0</v>
      </c>
      <c r="AE60" s="5">
        <f t="shared" si="37"/>
        <v>0</v>
      </c>
    </row>
    <row r="61" spans="1:31">
      <c r="A61" s="4" t="s">
        <v>19</v>
      </c>
      <c r="B61" s="9"/>
      <c r="C61" s="9"/>
      <c r="D61" s="5"/>
      <c r="E61" s="5"/>
      <c r="F61" s="5"/>
      <c r="G61" s="5">
        <f t="shared" ref="G61:G65" si="44">D61+E61+F61</f>
        <v>0</v>
      </c>
      <c r="H61" s="5"/>
      <c r="I61" s="5"/>
      <c r="J61" s="5"/>
      <c r="K61" s="5">
        <f t="shared" ref="K61:K65" si="45">H61+I61+J61</f>
        <v>0</v>
      </c>
      <c r="L61" s="5"/>
      <c r="M61" s="5"/>
      <c r="N61" s="5"/>
      <c r="O61" s="5">
        <f t="shared" ref="O61:O65" si="46">L61+M61+N61</f>
        <v>0</v>
      </c>
      <c r="P61" s="5"/>
      <c r="Q61" s="5"/>
      <c r="R61" s="5"/>
      <c r="S61" s="5">
        <f t="shared" ref="S61:S65" si="47">P61+Q61+R61</f>
        <v>0</v>
      </c>
      <c r="T61" s="5"/>
      <c r="U61" s="5"/>
      <c r="V61" s="5"/>
      <c r="W61" s="5">
        <f t="shared" ref="W61:W65" si="48">T61+U61+V61</f>
        <v>0</v>
      </c>
      <c r="X61" s="5"/>
      <c r="Y61" s="5">
        <f t="shared" ref="Y61:Y65" si="49">G61+K61+O61+S61+W61-X61</f>
        <v>0</v>
      </c>
      <c r="AA61" s="4" t="str">
        <f t="shared" si="33"/>
        <v>11.</v>
      </c>
      <c r="AB61" s="9">
        <f t="shared" si="34"/>
        <v>0</v>
      </c>
      <c r="AC61" s="9">
        <f t="shared" si="35"/>
        <v>0</v>
      </c>
      <c r="AD61" s="5">
        <f t="shared" si="36"/>
        <v>0</v>
      </c>
      <c r="AE61" s="5">
        <f t="shared" si="37"/>
        <v>0</v>
      </c>
    </row>
    <row r="62" spans="1:31">
      <c r="A62" s="4" t="s">
        <v>20</v>
      </c>
      <c r="B62" s="9"/>
      <c r="C62" s="9"/>
      <c r="D62" s="5"/>
      <c r="E62" s="5"/>
      <c r="F62" s="5"/>
      <c r="G62" s="5">
        <f t="shared" si="44"/>
        <v>0</v>
      </c>
      <c r="H62" s="5"/>
      <c r="I62" s="5"/>
      <c r="J62" s="5"/>
      <c r="K62" s="5">
        <f t="shared" si="45"/>
        <v>0</v>
      </c>
      <c r="L62" s="5"/>
      <c r="M62" s="5"/>
      <c r="N62" s="5"/>
      <c r="O62" s="5">
        <f t="shared" si="46"/>
        <v>0</v>
      </c>
      <c r="P62" s="5"/>
      <c r="Q62" s="5"/>
      <c r="R62" s="5"/>
      <c r="S62" s="5">
        <f t="shared" si="47"/>
        <v>0</v>
      </c>
      <c r="T62" s="5"/>
      <c r="U62" s="5"/>
      <c r="V62" s="5"/>
      <c r="W62" s="5">
        <f t="shared" si="48"/>
        <v>0</v>
      </c>
      <c r="X62" s="5"/>
      <c r="Y62" s="5">
        <f t="shared" si="49"/>
        <v>0</v>
      </c>
      <c r="AA62" s="4" t="str">
        <f t="shared" si="33"/>
        <v>12.</v>
      </c>
      <c r="AB62" s="9">
        <f t="shared" si="34"/>
        <v>0</v>
      </c>
      <c r="AC62" s="9">
        <f t="shared" si="35"/>
        <v>0</v>
      </c>
      <c r="AD62" s="5">
        <f t="shared" si="36"/>
        <v>0</v>
      </c>
      <c r="AE62" s="5">
        <f t="shared" si="37"/>
        <v>0</v>
      </c>
    </row>
    <row r="63" spans="1:31">
      <c r="A63" s="4" t="s">
        <v>21</v>
      </c>
      <c r="B63" s="9"/>
      <c r="C63" s="9"/>
      <c r="D63" s="5"/>
      <c r="E63" s="5"/>
      <c r="F63" s="5"/>
      <c r="G63" s="5">
        <f t="shared" si="44"/>
        <v>0</v>
      </c>
      <c r="H63" s="5"/>
      <c r="I63" s="5"/>
      <c r="J63" s="5"/>
      <c r="K63" s="5">
        <f t="shared" si="45"/>
        <v>0</v>
      </c>
      <c r="L63" s="5"/>
      <c r="M63" s="5"/>
      <c r="N63" s="5"/>
      <c r="O63" s="5">
        <f t="shared" si="46"/>
        <v>0</v>
      </c>
      <c r="P63" s="5"/>
      <c r="Q63" s="5"/>
      <c r="R63" s="5"/>
      <c r="S63" s="5">
        <f t="shared" si="47"/>
        <v>0</v>
      </c>
      <c r="T63" s="5"/>
      <c r="U63" s="5"/>
      <c r="V63" s="5"/>
      <c r="W63" s="5">
        <f t="shared" si="48"/>
        <v>0</v>
      </c>
      <c r="X63" s="5"/>
      <c r="Y63" s="5">
        <f t="shared" si="49"/>
        <v>0</v>
      </c>
      <c r="AA63" s="4" t="str">
        <f t="shared" si="33"/>
        <v>13.</v>
      </c>
      <c r="AB63" s="9">
        <f t="shared" si="34"/>
        <v>0</v>
      </c>
      <c r="AC63" s="9">
        <f t="shared" si="35"/>
        <v>0</v>
      </c>
      <c r="AD63" s="5">
        <f t="shared" si="36"/>
        <v>0</v>
      </c>
      <c r="AE63" s="5">
        <f t="shared" si="37"/>
        <v>0</v>
      </c>
    </row>
    <row r="64" spans="1:31">
      <c r="A64" s="4" t="s">
        <v>22</v>
      </c>
      <c r="B64" s="9"/>
      <c r="C64" s="9"/>
      <c r="D64" s="5"/>
      <c r="E64" s="5"/>
      <c r="F64" s="5"/>
      <c r="G64" s="5">
        <f t="shared" si="44"/>
        <v>0</v>
      </c>
      <c r="H64" s="5"/>
      <c r="I64" s="5"/>
      <c r="J64" s="5"/>
      <c r="K64" s="5">
        <f t="shared" si="45"/>
        <v>0</v>
      </c>
      <c r="L64" s="5"/>
      <c r="M64" s="5"/>
      <c r="N64" s="5"/>
      <c r="O64" s="5">
        <f t="shared" si="46"/>
        <v>0</v>
      </c>
      <c r="P64" s="5"/>
      <c r="Q64" s="5"/>
      <c r="R64" s="5"/>
      <c r="S64" s="5">
        <f t="shared" si="47"/>
        <v>0</v>
      </c>
      <c r="T64" s="5"/>
      <c r="U64" s="5"/>
      <c r="V64" s="5"/>
      <c r="W64" s="5">
        <f t="shared" si="48"/>
        <v>0</v>
      </c>
      <c r="X64" s="5"/>
      <c r="Y64" s="5">
        <f t="shared" si="49"/>
        <v>0</v>
      </c>
      <c r="AA64" s="4" t="str">
        <f t="shared" si="33"/>
        <v>14.</v>
      </c>
      <c r="AB64" s="9">
        <f t="shared" si="34"/>
        <v>0</v>
      </c>
      <c r="AC64" s="9">
        <f t="shared" si="35"/>
        <v>0</v>
      </c>
      <c r="AD64" s="5">
        <f t="shared" si="36"/>
        <v>0</v>
      </c>
      <c r="AE64" s="5">
        <f t="shared" si="37"/>
        <v>0</v>
      </c>
    </row>
    <row r="65" spans="1:31">
      <c r="A65" s="4" t="s">
        <v>23</v>
      </c>
      <c r="B65" s="9"/>
      <c r="C65" s="9"/>
      <c r="D65" s="5"/>
      <c r="E65" s="5"/>
      <c r="F65" s="5"/>
      <c r="G65" s="5">
        <f t="shared" si="44"/>
        <v>0</v>
      </c>
      <c r="H65" s="5"/>
      <c r="I65" s="5"/>
      <c r="J65" s="5"/>
      <c r="K65" s="5">
        <f t="shared" si="45"/>
        <v>0</v>
      </c>
      <c r="L65" s="5"/>
      <c r="M65" s="5"/>
      <c r="N65" s="5"/>
      <c r="O65" s="5">
        <f t="shared" si="46"/>
        <v>0</v>
      </c>
      <c r="P65" s="5"/>
      <c r="Q65" s="5"/>
      <c r="R65" s="5"/>
      <c r="S65" s="5">
        <f t="shared" si="47"/>
        <v>0</v>
      </c>
      <c r="T65" s="5"/>
      <c r="U65" s="5"/>
      <c r="V65" s="5"/>
      <c r="W65" s="5">
        <f t="shared" si="48"/>
        <v>0</v>
      </c>
      <c r="X65" s="5"/>
      <c r="Y65" s="5">
        <f t="shared" si="49"/>
        <v>0</v>
      </c>
      <c r="AA65" s="4" t="str">
        <f t="shared" si="33"/>
        <v>15.</v>
      </c>
      <c r="AB65" s="9">
        <f t="shared" si="34"/>
        <v>0</v>
      </c>
      <c r="AC65" s="9">
        <f t="shared" si="35"/>
        <v>0</v>
      </c>
      <c r="AD65" s="5">
        <f t="shared" si="36"/>
        <v>0</v>
      </c>
      <c r="AE65" s="5">
        <f t="shared" si="37"/>
        <v>0</v>
      </c>
    </row>
    <row r="66" spans="1:31">
      <c r="A66" s="1"/>
      <c r="B66" s="19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31">
      <c r="A67" s="1"/>
      <c r="B67" s="19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31" ht="15.75">
      <c r="A68" s="29" t="s">
        <v>28</v>
      </c>
      <c r="B68" s="29"/>
      <c r="C68" s="29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A68" s="29" t="str">
        <f t="shared" ref="AA68:AA85" si="50">A68</f>
        <v>JUN classic pom-pon</v>
      </c>
      <c r="AB68" s="29"/>
      <c r="AC68" s="29"/>
      <c r="AD68" s="1"/>
      <c r="AE68" s="1"/>
    </row>
    <row r="69" spans="1:31">
      <c r="A69" s="2"/>
      <c r="B69" s="11" t="s">
        <v>0</v>
      </c>
      <c r="C69" s="10" t="s">
        <v>1</v>
      </c>
      <c r="D69" s="24" t="s">
        <v>2</v>
      </c>
      <c r="E69" s="25"/>
      <c r="F69" s="25"/>
      <c r="G69" s="26"/>
      <c r="H69" s="24" t="s">
        <v>2</v>
      </c>
      <c r="I69" s="25"/>
      <c r="J69" s="25"/>
      <c r="K69" s="26"/>
      <c r="L69" s="24" t="s">
        <v>2</v>
      </c>
      <c r="M69" s="25"/>
      <c r="N69" s="25"/>
      <c r="O69" s="26"/>
      <c r="P69" s="24" t="s">
        <v>2</v>
      </c>
      <c r="Q69" s="25"/>
      <c r="R69" s="25"/>
      <c r="S69" s="26"/>
      <c r="T69" s="24" t="s">
        <v>2</v>
      </c>
      <c r="U69" s="25"/>
      <c r="V69" s="25"/>
      <c r="W69" s="26"/>
      <c r="X69" s="2"/>
      <c r="Y69" s="2"/>
      <c r="AA69" s="2"/>
      <c r="AB69" s="11" t="str">
        <f t="shared" ref="AB69:AB85" si="51">B69</f>
        <v>TEAM</v>
      </c>
      <c r="AC69" s="10" t="str">
        <f t="shared" ref="AC69:AC85" si="52">C69</f>
        <v>NAME</v>
      </c>
      <c r="AD69" s="2"/>
      <c r="AE69" s="2"/>
    </row>
    <row r="70" spans="1:31">
      <c r="A70" s="2"/>
      <c r="B70" s="11"/>
      <c r="C70" s="10"/>
      <c r="D70" s="2" t="s">
        <v>3</v>
      </c>
      <c r="E70" s="2" t="s">
        <v>4</v>
      </c>
      <c r="F70" s="2" t="s">
        <v>5</v>
      </c>
      <c r="G70" s="2" t="s">
        <v>6</v>
      </c>
      <c r="H70" s="2" t="s">
        <v>3</v>
      </c>
      <c r="I70" s="2" t="s">
        <v>4</v>
      </c>
      <c r="J70" s="2" t="s">
        <v>5</v>
      </c>
      <c r="K70" s="2" t="s">
        <v>6</v>
      </c>
      <c r="L70" s="2" t="s">
        <v>3</v>
      </c>
      <c r="M70" s="2" t="s">
        <v>4</v>
      </c>
      <c r="N70" s="2" t="s">
        <v>5</v>
      </c>
      <c r="O70" s="2" t="s">
        <v>6</v>
      </c>
      <c r="P70" s="2" t="s">
        <v>3</v>
      </c>
      <c r="Q70" s="2" t="s">
        <v>4</v>
      </c>
      <c r="R70" s="2" t="s">
        <v>5</v>
      </c>
      <c r="S70" s="2" t="s">
        <v>6</v>
      </c>
      <c r="T70" s="2" t="s">
        <v>3</v>
      </c>
      <c r="U70" s="2" t="s">
        <v>4</v>
      </c>
      <c r="V70" s="2" t="s">
        <v>5</v>
      </c>
      <c r="W70" s="2" t="s">
        <v>6</v>
      </c>
      <c r="X70" s="2" t="s">
        <v>7</v>
      </c>
      <c r="Y70" s="2" t="s">
        <v>8</v>
      </c>
      <c r="AA70" s="2"/>
      <c r="AB70" s="11"/>
      <c r="AC70" s="10"/>
      <c r="AD70" s="2" t="str">
        <f t="shared" ref="AD70:AD85" si="53">X70</f>
        <v>PENALTY</v>
      </c>
      <c r="AE70" s="2" t="str">
        <f t="shared" ref="AE70:AE85" si="54">Y70</f>
        <v>TOTAL</v>
      </c>
    </row>
    <row r="71" spans="1:31">
      <c r="A71" s="2" t="s">
        <v>9</v>
      </c>
      <c r="B71" s="18" t="s">
        <v>42</v>
      </c>
      <c r="C71" s="11"/>
      <c r="D71" s="3">
        <v>8.6999999999999993</v>
      </c>
      <c r="E71" s="3">
        <v>8.6999999999999993</v>
      </c>
      <c r="F71" s="3">
        <v>8.8000000000000007</v>
      </c>
      <c r="G71" s="3">
        <f t="shared" ref="G71:G77" si="55">SUM(D71:F71)</f>
        <v>26.2</v>
      </c>
      <c r="H71" s="3">
        <v>8.5</v>
      </c>
      <c r="I71" s="3">
        <v>8.5</v>
      </c>
      <c r="J71" s="3">
        <v>8.5</v>
      </c>
      <c r="K71" s="3">
        <f t="shared" ref="K71:K77" si="56">SUM(H71:J71)</f>
        <v>25.5</v>
      </c>
      <c r="L71" s="3">
        <v>9</v>
      </c>
      <c r="M71" s="3">
        <v>9</v>
      </c>
      <c r="N71" s="3">
        <v>9</v>
      </c>
      <c r="O71" s="3">
        <f t="shared" ref="O71:O77" si="57">SUM(L71:N71)</f>
        <v>27</v>
      </c>
      <c r="P71" s="3"/>
      <c r="Q71" s="3"/>
      <c r="R71" s="3"/>
      <c r="S71" s="3">
        <f t="shared" ref="S71:S77" si="58">SUM(P71:R71)</f>
        <v>0</v>
      </c>
      <c r="T71" s="3"/>
      <c r="U71" s="3"/>
      <c r="V71" s="3"/>
      <c r="W71" s="3">
        <f t="shared" ref="W71:W77" si="59">SUM(T71:V71)</f>
        <v>0</v>
      </c>
      <c r="X71" s="3">
        <v>0.05</v>
      </c>
      <c r="Y71" s="3">
        <f t="shared" ref="Y71:Y77" si="60">G71+K71+O71+S71+W71-X71</f>
        <v>78.650000000000006</v>
      </c>
      <c r="AA71" s="2" t="str">
        <f t="shared" si="50"/>
        <v>1.</v>
      </c>
      <c r="AB71" s="11" t="str">
        <f t="shared" si="51"/>
        <v>MAŽORETKINJE VIŠNJAN-CRO</v>
      </c>
      <c r="AC71" s="11">
        <f t="shared" si="52"/>
        <v>0</v>
      </c>
      <c r="AD71" s="3">
        <f t="shared" si="53"/>
        <v>0.05</v>
      </c>
      <c r="AE71" s="3">
        <f t="shared" si="54"/>
        <v>78.650000000000006</v>
      </c>
    </row>
    <row r="72" spans="1:31">
      <c r="A72" s="2" t="s">
        <v>10</v>
      </c>
      <c r="B72" s="11"/>
      <c r="C72" s="11"/>
      <c r="D72" s="3"/>
      <c r="E72" s="3"/>
      <c r="F72" s="3"/>
      <c r="G72" s="3">
        <f t="shared" si="55"/>
        <v>0</v>
      </c>
      <c r="H72" s="3"/>
      <c r="I72" s="3"/>
      <c r="J72" s="3"/>
      <c r="K72" s="3">
        <f t="shared" si="56"/>
        <v>0</v>
      </c>
      <c r="L72" s="3"/>
      <c r="M72" s="3"/>
      <c r="N72" s="3"/>
      <c r="O72" s="3">
        <f t="shared" si="57"/>
        <v>0</v>
      </c>
      <c r="P72" s="3"/>
      <c r="Q72" s="3"/>
      <c r="R72" s="3"/>
      <c r="S72" s="3">
        <f t="shared" si="58"/>
        <v>0</v>
      </c>
      <c r="T72" s="3"/>
      <c r="U72" s="3"/>
      <c r="V72" s="3"/>
      <c r="W72" s="3">
        <f t="shared" si="59"/>
        <v>0</v>
      </c>
      <c r="X72" s="3"/>
      <c r="Y72" s="3">
        <f t="shared" si="60"/>
        <v>0</v>
      </c>
      <c r="AA72" s="2" t="str">
        <f t="shared" si="50"/>
        <v>2.</v>
      </c>
      <c r="AB72" s="11">
        <f t="shared" si="51"/>
        <v>0</v>
      </c>
      <c r="AC72" s="11">
        <f t="shared" si="52"/>
        <v>0</v>
      </c>
      <c r="AD72" s="3">
        <f t="shared" si="53"/>
        <v>0</v>
      </c>
      <c r="AE72" s="3">
        <f t="shared" si="54"/>
        <v>0</v>
      </c>
    </row>
    <row r="73" spans="1:31">
      <c r="A73" s="2" t="s">
        <v>11</v>
      </c>
      <c r="B73" s="11"/>
      <c r="C73" s="11"/>
      <c r="D73" s="3"/>
      <c r="E73" s="3"/>
      <c r="F73" s="3"/>
      <c r="G73" s="3">
        <f t="shared" si="55"/>
        <v>0</v>
      </c>
      <c r="H73" s="3"/>
      <c r="I73" s="3"/>
      <c r="J73" s="3"/>
      <c r="K73" s="3">
        <f t="shared" si="56"/>
        <v>0</v>
      </c>
      <c r="L73" s="3"/>
      <c r="M73" s="3"/>
      <c r="N73" s="3"/>
      <c r="O73" s="3">
        <f t="shared" si="57"/>
        <v>0</v>
      </c>
      <c r="P73" s="3"/>
      <c r="Q73" s="3"/>
      <c r="R73" s="3"/>
      <c r="S73" s="3">
        <f t="shared" si="58"/>
        <v>0</v>
      </c>
      <c r="T73" s="3"/>
      <c r="U73" s="3"/>
      <c r="V73" s="3"/>
      <c r="W73" s="3">
        <f t="shared" si="59"/>
        <v>0</v>
      </c>
      <c r="X73" s="3"/>
      <c r="Y73" s="3">
        <f t="shared" si="60"/>
        <v>0</v>
      </c>
      <c r="AA73" s="2" t="str">
        <f t="shared" si="50"/>
        <v>3.</v>
      </c>
      <c r="AB73" s="11">
        <f t="shared" si="51"/>
        <v>0</v>
      </c>
      <c r="AC73" s="11">
        <f t="shared" si="52"/>
        <v>0</v>
      </c>
      <c r="AD73" s="3">
        <f t="shared" si="53"/>
        <v>0</v>
      </c>
      <c r="AE73" s="3">
        <f t="shared" si="54"/>
        <v>0</v>
      </c>
    </row>
    <row r="74" spans="1:31">
      <c r="A74" s="12" t="s">
        <v>12</v>
      </c>
      <c r="B74" s="13"/>
      <c r="C74" s="13"/>
      <c r="D74" s="14"/>
      <c r="E74" s="14"/>
      <c r="F74" s="14"/>
      <c r="G74" s="14">
        <f t="shared" si="55"/>
        <v>0</v>
      </c>
      <c r="H74" s="14"/>
      <c r="I74" s="14"/>
      <c r="J74" s="14"/>
      <c r="K74" s="14">
        <f t="shared" si="56"/>
        <v>0</v>
      </c>
      <c r="L74" s="14"/>
      <c r="M74" s="14"/>
      <c r="N74" s="14"/>
      <c r="O74" s="14">
        <f t="shared" si="57"/>
        <v>0</v>
      </c>
      <c r="P74" s="14"/>
      <c r="Q74" s="14"/>
      <c r="R74" s="14"/>
      <c r="S74" s="14">
        <f t="shared" si="58"/>
        <v>0</v>
      </c>
      <c r="T74" s="14"/>
      <c r="U74" s="14"/>
      <c r="V74" s="14"/>
      <c r="W74" s="14">
        <f t="shared" si="59"/>
        <v>0</v>
      </c>
      <c r="X74" s="14"/>
      <c r="Y74" s="14">
        <f t="shared" si="60"/>
        <v>0</v>
      </c>
      <c r="AA74" s="2" t="str">
        <f t="shared" si="50"/>
        <v>4.</v>
      </c>
      <c r="AB74" s="11">
        <f t="shared" si="51"/>
        <v>0</v>
      </c>
      <c r="AC74" s="11">
        <f t="shared" si="52"/>
        <v>0</v>
      </c>
      <c r="AD74" s="3">
        <f t="shared" si="53"/>
        <v>0</v>
      </c>
      <c r="AE74" s="3">
        <f t="shared" si="54"/>
        <v>0</v>
      </c>
    </row>
    <row r="75" spans="1:31">
      <c r="A75" s="4" t="s">
        <v>13</v>
      </c>
      <c r="B75" s="9"/>
      <c r="C75" s="9"/>
      <c r="D75" s="5"/>
      <c r="E75" s="5"/>
      <c r="F75" s="5"/>
      <c r="G75" s="5">
        <f t="shared" si="55"/>
        <v>0</v>
      </c>
      <c r="H75" s="5"/>
      <c r="I75" s="5"/>
      <c r="J75" s="5"/>
      <c r="K75" s="5">
        <f t="shared" si="56"/>
        <v>0</v>
      </c>
      <c r="L75" s="5"/>
      <c r="M75" s="5"/>
      <c r="N75" s="5"/>
      <c r="O75" s="5">
        <f t="shared" si="57"/>
        <v>0</v>
      </c>
      <c r="P75" s="5"/>
      <c r="Q75" s="5"/>
      <c r="R75" s="5"/>
      <c r="S75" s="5">
        <f t="shared" si="58"/>
        <v>0</v>
      </c>
      <c r="T75" s="5"/>
      <c r="U75" s="5"/>
      <c r="V75" s="5"/>
      <c r="W75" s="5">
        <f t="shared" si="59"/>
        <v>0</v>
      </c>
      <c r="X75" s="5"/>
      <c r="Y75" s="5">
        <f t="shared" si="60"/>
        <v>0</v>
      </c>
      <c r="AA75" s="2" t="str">
        <f t="shared" si="50"/>
        <v>5.</v>
      </c>
      <c r="AB75" s="11">
        <f t="shared" si="51"/>
        <v>0</v>
      </c>
      <c r="AC75" s="11">
        <f t="shared" si="52"/>
        <v>0</v>
      </c>
      <c r="AD75" s="3">
        <f t="shared" si="53"/>
        <v>0</v>
      </c>
      <c r="AE75" s="3">
        <f t="shared" si="54"/>
        <v>0</v>
      </c>
    </row>
    <row r="76" spans="1:31">
      <c r="A76" s="4" t="s">
        <v>14</v>
      </c>
      <c r="B76" s="9"/>
      <c r="C76" s="9"/>
      <c r="D76" s="5"/>
      <c r="E76" s="5"/>
      <c r="F76" s="5"/>
      <c r="G76" s="5">
        <f t="shared" si="55"/>
        <v>0</v>
      </c>
      <c r="H76" s="5"/>
      <c r="I76" s="5"/>
      <c r="J76" s="5"/>
      <c r="K76" s="5">
        <f t="shared" si="56"/>
        <v>0</v>
      </c>
      <c r="L76" s="5"/>
      <c r="M76" s="5"/>
      <c r="N76" s="5"/>
      <c r="O76" s="5">
        <f t="shared" si="57"/>
        <v>0</v>
      </c>
      <c r="P76" s="5"/>
      <c r="Q76" s="5"/>
      <c r="R76" s="5"/>
      <c r="S76" s="5">
        <f t="shared" si="58"/>
        <v>0</v>
      </c>
      <c r="T76" s="5"/>
      <c r="U76" s="5"/>
      <c r="V76" s="5"/>
      <c r="W76" s="5">
        <f t="shared" si="59"/>
        <v>0</v>
      </c>
      <c r="X76" s="5"/>
      <c r="Y76" s="5">
        <f t="shared" si="60"/>
        <v>0</v>
      </c>
      <c r="AA76" s="2" t="str">
        <f t="shared" si="50"/>
        <v>6.</v>
      </c>
      <c r="AB76" s="11">
        <f t="shared" si="51"/>
        <v>0</v>
      </c>
      <c r="AC76" s="11">
        <f t="shared" si="52"/>
        <v>0</v>
      </c>
      <c r="AD76" s="3">
        <f t="shared" si="53"/>
        <v>0</v>
      </c>
      <c r="AE76" s="3">
        <f t="shared" si="54"/>
        <v>0</v>
      </c>
    </row>
    <row r="77" spans="1:31">
      <c r="A77" s="4" t="s">
        <v>15</v>
      </c>
      <c r="B77" s="9"/>
      <c r="C77" s="9"/>
      <c r="D77" s="5"/>
      <c r="E77" s="5"/>
      <c r="F77" s="5"/>
      <c r="G77" s="5">
        <f t="shared" si="55"/>
        <v>0</v>
      </c>
      <c r="H77" s="5"/>
      <c r="I77" s="5"/>
      <c r="J77" s="5"/>
      <c r="K77" s="5">
        <f t="shared" si="56"/>
        <v>0</v>
      </c>
      <c r="L77" s="5"/>
      <c r="M77" s="5"/>
      <c r="N77" s="5"/>
      <c r="O77" s="5">
        <f t="shared" si="57"/>
        <v>0</v>
      </c>
      <c r="P77" s="5"/>
      <c r="Q77" s="5"/>
      <c r="R77" s="5"/>
      <c r="S77" s="5">
        <f t="shared" si="58"/>
        <v>0</v>
      </c>
      <c r="T77" s="5"/>
      <c r="U77" s="5"/>
      <c r="V77" s="5"/>
      <c r="W77" s="5">
        <f t="shared" si="59"/>
        <v>0</v>
      </c>
      <c r="X77" s="5"/>
      <c r="Y77" s="5">
        <f t="shared" si="60"/>
        <v>0</v>
      </c>
      <c r="AA77" s="12" t="str">
        <f t="shared" si="50"/>
        <v>7.</v>
      </c>
      <c r="AB77" s="13">
        <f t="shared" si="51"/>
        <v>0</v>
      </c>
      <c r="AC77" s="13">
        <f t="shared" si="52"/>
        <v>0</v>
      </c>
      <c r="AD77" s="14">
        <f t="shared" si="53"/>
        <v>0</v>
      </c>
      <c r="AE77" s="14">
        <f t="shared" si="54"/>
        <v>0</v>
      </c>
    </row>
    <row r="78" spans="1:31">
      <c r="A78" s="4" t="s">
        <v>16</v>
      </c>
      <c r="B78" s="9"/>
      <c r="C78" s="9"/>
      <c r="D78" s="5"/>
      <c r="E78" s="5"/>
      <c r="F78" s="5"/>
      <c r="G78" s="5">
        <f t="shared" ref="G78:G85" si="61">SUM(D78:F78)</f>
        <v>0</v>
      </c>
      <c r="H78" s="5"/>
      <c r="I78" s="5"/>
      <c r="J78" s="5"/>
      <c r="K78" s="5">
        <f t="shared" ref="K78:K85" si="62">SUM(H78:J78)</f>
        <v>0</v>
      </c>
      <c r="L78" s="5"/>
      <c r="M78" s="5"/>
      <c r="N78" s="5"/>
      <c r="O78" s="5">
        <f t="shared" ref="O78:O85" si="63">SUM(L78:N78)</f>
        <v>0</v>
      </c>
      <c r="P78" s="5"/>
      <c r="Q78" s="5"/>
      <c r="R78" s="5"/>
      <c r="S78" s="5">
        <f t="shared" ref="S78:S85" si="64">SUM(P78:R78)</f>
        <v>0</v>
      </c>
      <c r="T78" s="5"/>
      <c r="U78" s="5"/>
      <c r="V78" s="5"/>
      <c r="W78" s="5">
        <f t="shared" ref="W78:W85" si="65">SUM(T78:V78)</f>
        <v>0</v>
      </c>
      <c r="X78" s="5"/>
      <c r="Y78" s="5">
        <f t="shared" ref="Y78:Y85" si="66">G78+K78+O78+S78+W78-X78</f>
        <v>0</v>
      </c>
      <c r="AA78" s="4" t="str">
        <f t="shared" si="50"/>
        <v>8.</v>
      </c>
      <c r="AB78" s="9">
        <f t="shared" si="51"/>
        <v>0</v>
      </c>
      <c r="AC78" s="9">
        <f t="shared" si="52"/>
        <v>0</v>
      </c>
      <c r="AD78" s="5">
        <f t="shared" si="53"/>
        <v>0</v>
      </c>
      <c r="AE78" s="5">
        <f t="shared" si="54"/>
        <v>0</v>
      </c>
    </row>
    <row r="79" spans="1:31">
      <c r="A79" s="4" t="s">
        <v>17</v>
      </c>
      <c r="B79" s="9"/>
      <c r="C79" s="9"/>
      <c r="D79" s="5"/>
      <c r="E79" s="5"/>
      <c r="F79" s="5"/>
      <c r="G79" s="5">
        <f t="shared" si="61"/>
        <v>0</v>
      </c>
      <c r="H79" s="5"/>
      <c r="I79" s="5"/>
      <c r="J79" s="5"/>
      <c r="K79" s="5">
        <f t="shared" si="62"/>
        <v>0</v>
      </c>
      <c r="L79" s="5"/>
      <c r="M79" s="5"/>
      <c r="N79" s="5"/>
      <c r="O79" s="5">
        <f t="shared" si="63"/>
        <v>0</v>
      </c>
      <c r="P79" s="5"/>
      <c r="Q79" s="5"/>
      <c r="R79" s="5"/>
      <c r="S79" s="5">
        <f t="shared" si="64"/>
        <v>0</v>
      </c>
      <c r="T79" s="5"/>
      <c r="U79" s="5"/>
      <c r="V79" s="5"/>
      <c r="W79" s="5">
        <f t="shared" si="65"/>
        <v>0</v>
      </c>
      <c r="X79" s="5"/>
      <c r="Y79" s="5">
        <f t="shared" si="66"/>
        <v>0</v>
      </c>
      <c r="AA79" s="4" t="str">
        <f t="shared" si="50"/>
        <v>9.</v>
      </c>
      <c r="AB79" s="9">
        <f t="shared" si="51"/>
        <v>0</v>
      </c>
      <c r="AC79" s="9">
        <f t="shared" si="52"/>
        <v>0</v>
      </c>
      <c r="AD79" s="5">
        <f t="shared" si="53"/>
        <v>0</v>
      </c>
      <c r="AE79" s="5">
        <f t="shared" si="54"/>
        <v>0</v>
      </c>
    </row>
    <row r="80" spans="1:31">
      <c r="A80" s="4" t="s">
        <v>18</v>
      </c>
      <c r="B80" s="9"/>
      <c r="C80" s="9"/>
      <c r="D80" s="5"/>
      <c r="E80" s="5"/>
      <c r="F80" s="5"/>
      <c r="G80" s="5">
        <f t="shared" si="61"/>
        <v>0</v>
      </c>
      <c r="H80" s="5"/>
      <c r="I80" s="5"/>
      <c r="J80" s="5"/>
      <c r="K80" s="5">
        <f t="shared" si="62"/>
        <v>0</v>
      </c>
      <c r="L80" s="5"/>
      <c r="M80" s="5"/>
      <c r="N80" s="5"/>
      <c r="O80" s="5">
        <f t="shared" si="63"/>
        <v>0</v>
      </c>
      <c r="P80" s="5"/>
      <c r="Q80" s="5"/>
      <c r="R80" s="5"/>
      <c r="S80" s="5">
        <f t="shared" si="64"/>
        <v>0</v>
      </c>
      <c r="T80" s="5"/>
      <c r="U80" s="5"/>
      <c r="V80" s="5"/>
      <c r="W80" s="5">
        <f t="shared" si="65"/>
        <v>0</v>
      </c>
      <c r="X80" s="5"/>
      <c r="Y80" s="5">
        <f t="shared" si="66"/>
        <v>0</v>
      </c>
      <c r="AA80" s="4" t="str">
        <f t="shared" si="50"/>
        <v>10.</v>
      </c>
      <c r="AB80" s="9">
        <f t="shared" si="51"/>
        <v>0</v>
      </c>
      <c r="AC80" s="9">
        <f t="shared" si="52"/>
        <v>0</v>
      </c>
      <c r="AD80" s="5">
        <f t="shared" si="53"/>
        <v>0</v>
      </c>
      <c r="AE80" s="5">
        <f t="shared" si="54"/>
        <v>0</v>
      </c>
    </row>
    <row r="81" spans="1:31">
      <c r="A81" s="4" t="s">
        <v>19</v>
      </c>
      <c r="B81" s="9"/>
      <c r="C81" s="9"/>
      <c r="D81" s="5"/>
      <c r="E81" s="5"/>
      <c r="F81" s="5"/>
      <c r="G81" s="5">
        <f t="shared" si="61"/>
        <v>0</v>
      </c>
      <c r="H81" s="5"/>
      <c r="I81" s="5"/>
      <c r="J81" s="5"/>
      <c r="K81" s="5">
        <f t="shared" si="62"/>
        <v>0</v>
      </c>
      <c r="L81" s="5"/>
      <c r="M81" s="5"/>
      <c r="N81" s="5"/>
      <c r="O81" s="5">
        <f t="shared" si="63"/>
        <v>0</v>
      </c>
      <c r="P81" s="5"/>
      <c r="Q81" s="5"/>
      <c r="R81" s="5"/>
      <c r="S81" s="5">
        <f t="shared" si="64"/>
        <v>0</v>
      </c>
      <c r="T81" s="5"/>
      <c r="U81" s="5"/>
      <c r="V81" s="5"/>
      <c r="W81" s="5">
        <f t="shared" si="65"/>
        <v>0</v>
      </c>
      <c r="X81" s="5"/>
      <c r="Y81" s="5">
        <f t="shared" si="66"/>
        <v>0</v>
      </c>
      <c r="AA81" s="4" t="str">
        <f t="shared" si="50"/>
        <v>11.</v>
      </c>
      <c r="AB81" s="9">
        <f t="shared" si="51"/>
        <v>0</v>
      </c>
      <c r="AC81" s="9">
        <f t="shared" si="52"/>
        <v>0</v>
      </c>
      <c r="AD81" s="5">
        <f t="shared" si="53"/>
        <v>0</v>
      </c>
      <c r="AE81" s="5">
        <f t="shared" si="54"/>
        <v>0</v>
      </c>
    </row>
    <row r="82" spans="1:31">
      <c r="A82" s="4" t="s">
        <v>20</v>
      </c>
      <c r="B82" s="9"/>
      <c r="C82" s="9"/>
      <c r="D82" s="5"/>
      <c r="E82" s="5"/>
      <c r="F82" s="5"/>
      <c r="G82" s="5">
        <f t="shared" si="61"/>
        <v>0</v>
      </c>
      <c r="H82" s="5"/>
      <c r="I82" s="5"/>
      <c r="J82" s="5"/>
      <c r="K82" s="5">
        <f t="shared" si="62"/>
        <v>0</v>
      </c>
      <c r="L82" s="5"/>
      <c r="M82" s="5"/>
      <c r="N82" s="5"/>
      <c r="O82" s="5">
        <f t="shared" si="63"/>
        <v>0</v>
      </c>
      <c r="P82" s="5"/>
      <c r="Q82" s="5"/>
      <c r="R82" s="5"/>
      <c r="S82" s="5">
        <f t="shared" si="64"/>
        <v>0</v>
      </c>
      <c r="T82" s="5"/>
      <c r="U82" s="5"/>
      <c r="V82" s="5"/>
      <c r="W82" s="5">
        <f t="shared" si="65"/>
        <v>0</v>
      </c>
      <c r="X82" s="5"/>
      <c r="Y82" s="5">
        <f t="shared" si="66"/>
        <v>0</v>
      </c>
      <c r="AA82" s="4" t="str">
        <f t="shared" si="50"/>
        <v>12.</v>
      </c>
      <c r="AB82" s="9">
        <f t="shared" si="51"/>
        <v>0</v>
      </c>
      <c r="AC82" s="9">
        <f t="shared" si="52"/>
        <v>0</v>
      </c>
      <c r="AD82" s="5">
        <f t="shared" si="53"/>
        <v>0</v>
      </c>
      <c r="AE82" s="5">
        <f t="shared" si="54"/>
        <v>0</v>
      </c>
    </row>
    <row r="83" spans="1:31">
      <c r="A83" s="4" t="s">
        <v>21</v>
      </c>
      <c r="B83" s="9"/>
      <c r="C83" s="9"/>
      <c r="D83" s="5"/>
      <c r="E83" s="5"/>
      <c r="F83" s="5"/>
      <c r="G83" s="5">
        <f t="shared" si="61"/>
        <v>0</v>
      </c>
      <c r="H83" s="5"/>
      <c r="I83" s="5"/>
      <c r="J83" s="5"/>
      <c r="K83" s="5">
        <f t="shared" si="62"/>
        <v>0</v>
      </c>
      <c r="L83" s="5"/>
      <c r="M83" s="5"/>
      <c r="N83" s="5"/>
      <c r="O83" s="5">
        <f t="shared" si="63"/>
        <v>0</v>
      </c>
      <c r="P83" s="5"/>
      <c r="Q83" s="5"/>
      <c r="R83" s="5"/>
      <c r="S83" s="5">
        <f t="shared" si="64"/>
        <v>0</v>
      </c>
      <c r="T83" s="5"/>
      <c r="U83" s="5"/>
      <c r="V83" s="5"/>
      <c r="W83" s="5">
        <f t="shared" si="65"/>
        <v>0</v>
      </c>
      <c r="X83" s="5"/>
      <c r="Y83" s="5">
        <f t="shared" si="66"/>
        <v>0</v>
      </c>
      <c r="AA83" s="4" t="str">
        <f t="shared" si="50"/>
        <v>13.</v>
      </c>
      <c r="AB83" s="9">
        <f t="shared" si="51"/>
        <v>0</v>
      </c>
      <c r="AC83" s="9">
        <f t="shared" si="52"/>
        <v>0</v>
      </c>
      <c r="AD83" s="5">
        <f t="shared" si="53"/>
        <v>0</v>
      </c>
      <c r="AE83" s="5">
        <f t="shared" si="54"/>
        <v>0</v>
      </c>
    </row>
    <row r="84" spans="1:31">
      <c r="A84" s="4" t="s">
        <v>22</v>
      </c>
      <c r="B84" s="9"/>
      <c r="C84" s="9"/>
      <c r="D84" s="5"/>
      <c r="E84" s="5"/>
      <c r="F84" s="5"/>
      <c r="G84" s="5">
        <f t="shared" si="61"/>
        <v>0</v>
      </c>
      <c r="H84" s="5"/>
      <c r="I84" s="5"/>
      <c r="J84" s="5"/>
      <c r="K84" s="5">
        <f t="shared" si="62"/>
        <v>0</v>
      </c>
      <c r="L84" s="5"/>
      <c r="M84" s="5"/>
      <c r="N84" s="5"/>
      <c r="O84" s="5">
        <f t="shared" si="63"/>
        <v>0</v>
      </c>
      <c r="P84" s="5"/>
      <c r="Q84" s="5"/>
      <c r="R84" s="5"/>
      <c r="S84" s="5">
        <f t="shared" si="64"/>
        <v>0</v>
      </c>
      <c r="T84" s="5"/>
      <c r="U84" s="5"/>
      <c r="V84" s="5"/>
      <c r="W84" s="5">
        <f t="shared" si="65"/>
        <v>0</v>
      </c>
      <c r="X84" s="5"/>
      <c r="Y84" s="5">
        <f t="shared" si="66"/>
        <v>0</v>
      </c>
      <c r="AA84" s="4" t="str">
        <f t="shared" si="50"/>
        <v>14.</v>
      </c>
      <c r="AB84" s="9">
        <f t="shared" si="51"/>
        <v>0</v>
      </c>
      <c r="AC84" s="9">
        <f t="shared" si="52"/>
        <v>0</v>
      </c>
      <c r="AD84" s="5">
        <f t="shared" si="53"/>
        <v>0</v>
      </c>
      <c r="AE84" s="5">
        <f t="shared" si="54"/>
        <v>0</v>
      </c>
    </row>
    <row r="85" spans="1:31">
      <c r="A85" s="4" t="s">
        <v>23</v>
      </c>
      <c r="B85" s="9"/>
      <c r="C85" s="9"/>
      <c r="D85" s="5"/>
      <c r="E85" s="5"/>
      <c r="F85" s="5"/>
      <c r="G85" s="5">
        <f t="shared" si="61"/>
        <v>0</v>
      </c>
      <c r="H85" s="5"/>
      <c r="I85" s="5"/>
      <c r="J85" s="5"/>
      <c r="K85" s="5">
        <f t="shared" si="62"/>
        <v>0</v>
      </c>
      <c r="L85" s="5"/>
      <c r="M85" s="5"/>
      <c r="N85" s="5"/>
      <c r="O85" s="5">
        <f t="shared" si="63"/>
        <v>0</v>
      </c>
      <c r="P85" s="5"/>
      <c r="Q85" s="5"/>
      <c r="R85" s="5"/>
      <c r="S85" s="5">
        <f t="shared" si="64"/>
        <v>0</v>
      </c>
      <c r="T85" s="5"/>
      <c r="U85" s="5"/>
      <c r="V85" s="5"/>
      <c r="W85" s="5">
        <f t="shared" si="65"/>
        <v>0</v>
      </c>
      <c r="X85" s="5"/>
      <c r="Y85" s="5">
        <f t="shared" si="66"/>
        <v>0</v>
      </c>
      <c r="AA85" s="4" t="str">
        <f t="shared" si="50"/>
        <v>15.</v>
      </c>
      <c r="AB85" s="9">
        <f t="shared" si="51"/>
        <v>0</v>
      </c>
      <c r="AC85" s="9">
        <f t="shared" si="52"/>
        <v>0</v>
      </c>
      <c r="AD85" s="5">
        <f t="shared" si="53"/>
        <v>0</v>
      </c>
      <c r="AE85" s="5">
        <f t="shared" si="54"/>
        <v>0</v>
      </c>
    </row>
    <row r="86" spans="1:31">
      <c r="A86" s="1"/>
      <c r="B86" s="19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1">
      <c r="A87" s="1"/>
      <c r="B87" s="19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1" ht="15.75">
      <c r="A88" s="28" t="s">
        <v>29</v>
      </c>
      <c r="B88" s="28"/>
      <c r="C88" s="28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AA88" s="29" t="str">
        <f t="shared" ref="AA88:AA105" si="67">A88</f>
        <v>SEN classic pom-pon</v>
      </c>
      <c r="AB88" s="29"/>
      <c r="AC88" s="29"/>
      <c r="AD88" s="1"/>
      <c r="AE88" s="1"/>
    </row>
    <row r="89" spans="1:31">
      <c r="A89" s="2"/>
      <c r="B89" s="11" t="s">
        <v>0</v>
      </c>
      <c r="C89" s="10" t="s">
        <v>1</v>
      </c>
      <c r="D89" s="24" t="s">
        <v>2</v>
      </c>
      <c r="E89" s="25"/>
      <c r="F89" s="25"/>
      <c r="G89" s="26"/>
      <c r="H89" s="24" t="s">
        <v>2</v>
      </c>
      <c r="I89" s="25"/>
      <c r="J89" s="25"/>
      <c r="K89" s="26"/>
      <c r="L89" s="24" t="s">
        <v>2</v>
      </c>
      <c r="M89" s="25"/>
      <c r="N89" s="25"/>
      <c r="O89" s="26"/>
      <c r="P89" s="24" t="s">
        <v>2</v>
      </c>
      <c r="Q89" s="25"/>
      <c r="R89" s="25"/>
      <c r="S89" s="26"/>
      <c r="T89" s="24" t="s">
        <v>2</v>
      </c>
      <c r="U89" s="25"/>
      <c r="V89" s="25"/>
      <c r="W89" s="26"/>
      <c r="X89" s="2"/>
      <c r="Y89" s="2"/>
      <c r="AA89" s="2"/>
      <c r="AB89" s="11" t="str">
        <f t="shared" ref="AB89:AB105" si="68">B89</f>
        <v>TEAM</v>
      </c>
      <c r="AC89" s="10" t="str">
        <f t="shared" ref="AC89:AC105" si="69">C89</f>
        <v>NAME</v>
      </c>
      <c r="AD89" s="2"/>
      <c r="AE89" s="2"/>
    </row>
    <row r="90" spans="1:31">
      <c r="A90" s="2"/>
      <c r="B90" s="11"/>
      <c r="C90" s="10"/>
      <c r="D90" s="2" t="s">
        <v>3</v>
      </c>
      <c r="E90" s="2" t="s">
        <v>4</v>
      </c>
      <c r="F90" s="2" t="s">
        <v>5</v>
      </c>
      <c r="G90" s="2" t="s">
        <v>6</v>
      </c>
      <c r="H90" s="2" t="s">
        <v>3</v>
      </c>
      <c r="I90" s="2" t="s">
        <v>4</v>
      </c>
      <c r="J90" s="2" t="s">
        <v>5</v>
      </c>
      <c r="K90" s="2" t="s">
        <v>6</v>
      </c>
      <c r="L90" s="2" t="s">
        <v>3</v>
      </c>
      <c r="M90" s="2" t="s">
        <v>4</v>
      </c>
      <c r="N90" s="2" t="s">
        <v>5</v>
      </c>
      <c r="O90" s="2" t="s">
        <v>6</v>
      </c>
      <c r="P90" s="2" t="s">
        <v>3</v>
      </c>
      <c r="Q90" s="2" t="s">
        <v>4</v>
      </c>
      <c r="R90" s="2" t="s">
        <v>5</v>
      </c>
      <c r="S90" s="2" t="s">
        <v>6</v>
      </c>
      <c r="T90" s="2" t="s">
        <v>3</v>
      </c>
      <c r="U90" s="2" t="s">
        <v>4</v>
      </c>
      <c r="V90" s="2" t="s">
        <v>5</v>
      </c>
      <c r="W90" s="2" t="s">
        <v>6</v>
      </c>
      <c r="X90" s="2" t="s">
        <v>7</v>
      </c>
      <c r="Y90" s="2" t="s">
        <v>8</v>
      </c>
      <c r="AA90" s="2"/>
      <c r="AB90" s="11"/>
      <c r="AC90" s="10"/>
      <c r="AD90" s="2" t="str">
        <f t="shared" ref="AD90:AD105" si="70">X90</f>
        <v>PENALTY</v>
      </c>
      <c r="AE90" s="2" t="str">
        <f t="shared" ref="AE90:AE105" si="71">Y90</f>
        <v>TOTAL</v>
      </c>
    </row>
    <row r="91" spans="1:31">
      <c r="A91" s="2" t="s">
        <v>9</v>
      </c>
      <c r="B91" s="11"/>
      <c r="C91" s="10"/>
      <c r="D91" s="3"/>
      <c r="E91" s="3"/>
      <c r="F91" s="3"/>
      <c r="G91" s="3">
        <f t="shared" ref="G91:G102" si="72">SUM(D91:F91)</f>
        <v>0</v>
      </c>
      <c r="H91" s="3"/>
      <c r="I91" s="3"/>
      <c r="J91" s="3"/>
      <c r="K91" s="3">
        <f t="shared" ref="K91:K102" si="73">SUM(H91:J91)</f>
        <v>0</v>
      </c>
      <c r="L91" s="3"/>
      <c r="M91" s="3"/>
      <c r="N91" s="3"/>
      <c r="O91" s="3">
        <f t="shared" ref="O91:O102" si="74">SUM(L91:N91)</f>
        <v>0</v>
      </c>
      <c r="P91" s="3"/>
      <c r="Q91" s="3"/>
      <c r="R91" s="3"/>
      <c r="S91" s="3">
        <f t="shared" ref="S91:S102" si="75">SUM(P91:R91)</f>
        <v>0</v>
      </c>
      <c r="T91" s="3"/>
      <c r="U91" s="3"/>
      <c r="V91" s="3"/>
      <c r="W91" s="3">
        <f t="shared" ref="W91:W102" si="76">SUM(T91:V91)</f>
        <v>0</v>
      </c>
      <c r="X91" s="3"/>
      <c r="Y91" s="3">
        <f t="shared" ref="Y91:Y102" si="77">G91+K91+O91+S91+W91-X91</f>
        <v>0</v>
      </c>
      <c r="AA91" s="2" t="str">
        <f t="shared" si="67"/>
        <v>1.</v>
      </c>
      <c r="AB91" s="11">
        <f t="shared" si="68"/>
        <v>0</v>
      </c>
      <c r="AC91" s="11">
        <f t="shared" si="69"/>
        <v>0</v>
      </c>
      <c r="AD91" s="3">
        <f t="shared" si="70"/>
        <v>0</v>
      </c>
      <c r="AE91" s="3">
        <f t="shared" si="71"/>
        <v>0</v>
      </c>
    </row>
    <row r="92" spans="1:31">
      <c r="A92" s="2" t="s">
        <v>10</v>
      </c>
      <c r="B92" s="11"/>
      <c r="C92" s="10"/>
      <c r="D92" s="3"/>
      <c r="E92" s="3"/>
      <c r="F92" s="3"/>
      <c r="G92" s="3">
        <f t="shared" si="72"/>
        <v>0</v>
      </c>
      <c r="H92" s="3"/>
      <c r="I92" s="3"/>
      <c r="J92" s="3"/>
      <c r="K92" s="3">
        <f t="shared" si="73"/>
        <v>0</v>
      </c>
      <c r="L92" s="3"/>
      <c r="M92" s="3"/>
      <c r="N92" s="3"/>
      <c r="O92" s="3">
        <f t="shared" si="74"/>
        <v>0</v>
      </c>
      <c r="P92" s="3"/>
      <c r="Q92" s="3"/>
      <c r="R92" s="3"/>
      <c r="S92" s="3">
        <f t="shared" si="75"/>
        <v>0</v>
      </c>
      <c r="T92" s="3"/>
      <c r="U92" s="3"/>
      <c r="V92" s="3"/>
      <c r="W92" s="3">
        <f t="shared" si="76"/>
        <v>0</v>
      </c>
      <c r="X92" s="3"/>
      <c r="Y92" s="3">
        <f t="shared" si="77"/>
        <v>0</v>
      </c>
      <c r="AA92" s="2" t="str">
        <f t="shared" si="67"/>
        <v>2.</v>
      </c>
      <c r="AB92" s="11">
        <f t="shared" si="68"/>
        <v>0</v>
      </c>
      <c r="AC92" s="11">
        <f t="shared" si="69"/>
        <v>0</v>
      </c>
      <c r="AD92" s="3">
        <f t="shared" si="70"/>
        <v>0</v>
      </c>
      <c r="AE92" s="3">
        <f t="shared" si="71"/>
        <v>0</v>
      </c>
    </row>
    <row r="93" spans="1:31">
      <c r="A93" s="2" t="s">
        <v>11</v>
      </c>
      <c r="B93" s="11"/>
      <c r="C93" s="10"/>
      <c r="D93" s="3"/>
      <c r="E93" s="3"/>
      <c r="F93" s="3"/>
      <c r="G93" s="3">
        <f t="shared" si="72"/>
        <v>0</v>
      </c>
      <c r="H93" s="3"/>
      <c r="I93" s="3"/>
      <c r="J93" s="3"/>
      <c r="K93" s="3">
        <f t="shared" si="73"/>
        <v>0</v>
      </c>
      <c r="L93" s="3"/>
      <c r="M93" s="3"/>
      <c r="N93" s="3"/>
      <c r="O93" s="3">
        <f t="shared" si="74"/>
        <v>0</v>
      </c>
      <c r="P93" s="3"/>
      <c r="Q93" s="3"/>
      <c r="R93" s="3"/>
      <c r="S93" s="3">
        <f t="shared" si="75"/>
        <v>0</v>
      </c>
      <c r="T93" s="3"/>
      <c r="U93" s="3"/>
      <c r="V93" s="3"/>
      <c r="W93" s="3">
        <f t="shared" si="76"/>
        <v>0</v>
      </c>
      <c r="X93" s="3"/>
      <c r="Y93" s="3">
        <f t="shared" si="77"/>
        <v>0</v>
      </c>
      <c r="AA93" s="2" t="str">
        <f t="shared" si="67"/>
        <v>3.</v>
      </c>
      <c r="AB93" s="11">
        <f t="shared" si="68"/>
        <v>0</v>
      </c>
      <c r="AC93" s="11">
        <f t="shared" si="69"/>
        <v>0</v>
      </c>
      <c r="AD93" s="3">
        <f t="shared" si="70"/>
        <v>0</v>
      </c>
      <c r="AE93" s="3">
        <f t="shared" si="71"/>
        <v>0</v>
      </c>
    </row>
    <row r="94" spans="1:31">
      <c r="A94" s="2" t="s">
        <v>12</v>
      </c>
      <c r="B94" s="11"/>
      <c r="C94" s="10"/>
      <c r="D94" s="3"/>
      <c r="E94" s="3"/>
      <c r="F94" s="3"/>
      <c r="G94" s="3">
        <f t="shared" si="72"/>
        <v>0</v>
      </c>
      <c r="H94" s="3"/>
      <c r="I94" s="3"/>
      <c r="J94" s="3"/>
      <c r="K94" s="3">
        <f t="shared" si="73"/>
        <v>0</v>
      </c>
      <c r="L94" s="3"/>
      <c r="M94" s="3"/>
      <c r="N94" s="3"/>
      <c r="O94" s="3">
        <f t="shared" si="74"/>
        <v>0</v>
      </c>
      <c r="P94" s="3"/>
      <c r="Q94" s="3"/>
      <c r="R94" s="3"/>
      <c r="S94" s="3">
        <f t="shared" si="75"/>
        <v>0</v>
      </c>
      <c r="T94" s="3"/>
      <c r="U94" s="3"/>
      <c r="V94" s="3"/>
      <c r="W94" s="3">
        <f t="shared" si="76"/>
        <v>0</v>
      </c>
      <c r="X94" s="3"/>
      <c r="Y94" s="3">
        <f t="shared" si="77"/>
        <v>0</v>
      </c>
      <c r="AA94" s="2" t="str">
        <f t="shared" si="67"/>
        <v>4.</v>
      </c>
      <c r="AB94" s="11">
        <f t="shared" si="68"/>
        <v>0</v>
      </c>
      <c r="AC94" s="11">
        <f t="shared" si="69"/>
        <v>0</v>
      </c>
      <c r="AD94" s="3">
        <f t="shared" si="70"/>
        <v>0</v>
      </c>
      <c r="AE94" s="3">
        <f t="shared" si="71"/>
        <v>0</v>
      </c>
    </row>
    <row r="95" spans="1:31">
      <c r="A95" s="2" t="s">
        <v>13</v>
      </c>
      <c r="B95" s="11"/>
      <c r="C95" s="10"/>
      <c r="D95" s="3"/>
      <c r="E95" s="3"/>
      <c r="F95" s="3"/>
      <c r="G95" s="3">
        <f t="shared" si="72"/>
        <v>0</v>
      </c>
      <c r="H95" s="3"/>
      <c r="I95" s="3"/>
      <c r="J95" s="3"/>
      <c r="K95" s="3">
        <f t="shared" si="73"/>
        <v>0</v>
      </c>
      <c r="L95" s="3"/>
      <c r="M95" s="3"/>
      <c r="N95" s="3"/>
      <c r="O95" s="3">
        <f t="shared" si="74"/>
        <v>0</v>
      </c>
      <c r="P95" s="3"/>
      <c r="Q95" s="3"/>
      <c r="R95" s="3"/>
      <c r="S95" s="3">
        <f t="shared" si="75"/>
        <v>0</v>
      </c>
      <c r="T95" s="3"/>
      <c r="U95" s="3"/>
      <c r="V95" s="3"/>
      <c r="W95" s="3">
        <f t="shared" si="76"/>
        <v>0</v>
      </c>
      <c r="X95" s="3"/>
      <c r="Y95" s="3">
        <f t="shared" si="77"/>
        <v>0</v>
      </c>
      <c r="AA95" s="2" t="str">
        <f t="shared" si="67"/>
        <v>5.</v>
      </c>
      <c r="AB95" s="11">
        <f t="shared" si="68"/>
        <v>0</v>
      </c>
      <c r="AC95" s="11">
        <f t="shared" si="69"/>
        <v>0</v>
      </c>
      <c r="AD95" s="3">
        <f t="shared" si="70"/>
        <v>0</v>
      </c>
      <c r="AE95" s="3">
        <f t="shared" si="71"/>
        <v>0</v>
      </c>
    </row>
    <row r="96" spans="1:31">
      <c r="A96" s="2" t="s">
        <v>14</v>
      </c>
      <c r="B96" s="11"/>
      <c r="C96" s="10"/>
      <c r="D96" s="3"/>
      <c r="E96" s="3"/>
      <c r="F96" s="3"/>
      <c r="G96" s="3">
        <f t="shared" si="72"/>
        <v>0</v>
      </c>
      <c r="H96" s="3"/>
      <c r="I96" s="3"/>
      <c r="J96" s="3"/>
      <c r="K96" s="3">
        <f t="shared" si="73"/>
        <v>0</v>
      </c>
      <c r="L96" s="3"/>
      <c r="M96" s="3"/>
      <c r="N96" s="3"/>
      <c r="O96" s="3">
        <f t="shared" si="74"/>
        <v>0</v>
      </c>
      <c r="P96" s="3"/>
      <c r="Q96" s="3"/>
      <c r="R96" s="3"/>
      <c r="S96" s="3">
        <f t="shared" si="75"/>
        <v>0</v>
      </c>
      <c r="T96" s="3"/>
      <c r="U96" s="3"/>
      <c r="V96" s="3"/>
      <c r="W96" s="3">
        <f t="shared" si="76"/>
        <v>0</v>
      </c>
      <c r="X96" s="3"/>
      <c r="Y96" s="3">
        <f t="shared" si="77"/>
        <v>0</v>
      </c>
      <c r="AA96" s="2" t="str">
        <f t="shared" si="67"/>
        <v>6.</v>
      </c>
      <c r="AB96" s="11">
        <f t="shared" si="68"/>
        <v>0</v>
      </c>
      <c r="AC96" s="11">
        <f t="shared" si="69"/>
        <v>0</v>
      </c>
      <c r="AD96" s="3">
        <f t="shared" si="70"/>
        <v>0</v>
      </c>
      <c r="AE96" s="3">
        <f t="shared" si="71"/>
        <v>0</v>
      </c>
    </row>
    <row r="97" spans="1:31">
      <c r="A97" s="2" t="s">
        <v>15</v>
      </c>
      <c r="B97" s="11"/>
      <c r="C97" s="10"/>
      <c r="D97" s="3"/>
      <c r="E97" s="3"/>
      <c r="F97" s="3"/>
      <c r="G97" s="3">
        <f t="shared" si="72"/>
        <v>0</v>
      </c>
      <c r="H97" s="3"/>
      <c r="I97" s="3"/>
      <c r="J97" s="3"/>
      <c r="K97" s="3">
        <f t="shared" si="73"/>
        <v>0</v>
      </c>
      <c r="L97" s="3"/>
      <c r="M97" s="3"/>
      <c r="N97" s="3"/>
      <c r="O97" s="3">
        <f t="shared" si="74"/>
        <v>0</v>
      </c>
      <c r="P97" s="3"/>
      <c r="Q97" s="3"/>
      <c r="R97" s="3"/>
      <c r="S97" s="3">
        <f t="shared" si="75"/>
        <v>0</v>
      </c>
      <c r="T97" s="3"/>
      <c r="U97" s="3"/>
      <c r="V97" s="3"/>
      <c r="W97" s="3">
        <f t="shared" si="76"/>
        <v>0</v>
      </c>
      <c r="X97" s="3"/>
      <c r="Y97" s="3">
        <f t="shared" si="77"/>
        <v>0</v>
      </c>
      <c r="AA97" s="12" t="str">
        <f t="shared" si="67"/>
        <v>7.</v>
      </c>
      <c r="AB97" s="13">
        <f t="shared" si="68"/>
        <v>0</v>
      </c>
      <c r="AC97" s="13">
        <f t="shared" si="69"/>
        <v>0</v>
      </c>
      <c r="AD97" s="14">
        <f t="shared" si="70"/>
        <v>0</v>
      </c>
      <c r="AE97" s="14">
        <f t="shared" si="71"/>
        <v>0</v>
      </c>
    </row>
    <row r="98" spans="1:31">
      <c r="A98" s="2" t="s">
        <v>16</v>
      </c>
      <c r="B98" s="11"/>
      <c r="C98" s="10"/>
      <c r="D98" s="3"/>
      <c r="E98" s="3"/>
      <c r="F98" s="3"/>
      <c r="G98" s="3">
        <f t="shared" si="72"/>
        <v>0</v>
      </c>
      <c r="H98" s="3"/>
      <c r="I98" s="3"/>
      <c r="J98" s="3"/>
      <c r="K98" s="3">
        <f t="shared" si="73"/>
        <v>0</v>
      </c>
      <c r="L98" s="3"/>
      <c r="M98" s="3"/>
      <c r="N98" s="3"/>
      <c r="O98" s="3">
        <f t="shared" si="74"/>
        <v>0</v>
      </c>
      <c r="P98" s="3"/>
      <c r="Q98" s="3"/>
      <c r="R98" s="3"/>
      <c r="S98" s="3">
        <f t="shared" si="75"/>
        <v>0</v>
      </c>
      <c r="T98" s="3"/>
      <c r="U98" s="3"/>
      <c r="V98" s="3"/>
      <c r="W98" s="3">
        <f t="shared" si="76"/>
        <v>0</v>
      </c>
      <c r="X98" s="3"/>
      <c r="Y98" s="3">
        <f t="shared" si="77"/>
        <v>0</v>
      </c>
      <c r="AA98" s="4" t="str">
        <f t="shared" si="67"/>
        <v>8.</v>
      </c>
      <c r="AB98" s="9">
        <f t="shared" si="68"/>
        <v>0</v>
      </c>
      <c r="AC98" s="9">
        <f t="shared" si="69"/>
        <v>0</v>
      </c>
      <c r="AD98" s="5">
        <f t="shared" si="70"/>
        <v>0</v>
      </c>
      <c r="AE98" s="5">
        <f t="shared" si="71"/>
        <v>0</v>
      </c>
    </row>
    <row r="99" spans="1:31">
      <c r="A99" s="12" t="s">
        <v>17</v>
      </c>
      <c r="B99" s="13"/>
      <c r="C99" s="15"/>
      <c r="D99" s="14"/>
      <c r="E99" s="14"/>
      <c r="F99" s="14"/>
      <c r="G99" s="14">
        <f t="shared" si="72"/>
        <v>0</v>
      </c>
      <c r="H99" s="14"/>
      <c r="I99" s="14"/>
      <c r="J99" s="14"/>
      <c r="K99" s="14">
        <f t="shared" si="73"/>
        <v>0</v>
      </c>
      <c r="L99" s="14"/>
      <c r="M99" s="14"/>
      <c r="N99" s="14"/>
      <c r="O99" s="14">
        <f t="shared" si="74"/>
        <v>0</v>
      </c>
      <c r="P99" s="14"/>
      <c r="Q99" s="14"/>
      <c r="R99" s="14"/>
      <c r="S99" s="14">
        <f t="shared" si="75"/>
        <v>0</v>
      </c>
      <c r="T99" s="14"/>
      <c r="U99" s="14"/>
      <c r="V99" s="14"/>
      <c r="W99" s="14">
        <f t="shared" si="76"/>
        <v>0</v>
      </c>
      <c r="X99" s="14"/>
      <c r="Y99" s="14">
        <f t="shared" si="77"/>
        <v>0</v>
      </c>
      <c r="AA99" s="4" t="str">
        <f t="shared" si="67"/>
        <v>9.</v>
      </c>
      <c r="AB99" s="9">
        <f t="shared" si="68"/>
        <v>0</v>
      </c>
      <c r="AC99" s="9">
        <f t="shared" si="69"/>
        <v>0</v>
      </c>
      <c r="AD99" s="5">
        <f t="shared" si="70"/>
        <v>0</v>
      </c>
      <c r="AE99" s="5">
        <f t="shared" si="71"/>
        <v>0</v>
      </c>
    </row>
    <row r="100" spans="1:31">
      <c r="A100" s="4" t="s">
        <v>18</v>
      </c>
      <c r="B100" s="9"/>
      <c r="C100" s="8"/>
      <c r="D100" s="5"/>
      <c r="E100" s="5"/>
      <c r="F100" s="5"/>
      <c r="G100" s="5">
        <f t="shared" si="72"/>
        <v>0</v>
      </c>
      <c r="H100" s="5"/>
      <c r="I100" s="5"/>
      <c r="J100" s="5"/>
      <c r="K100" s="5">
        <f t="shared" si="73"/>
        <v>0</v>
      </c>
      <c r="L100" s="5"/>
      <c r="M100" s="5"/>
      <c r="N100" s="5"/>
      <c r="O100" s="5">
        <f t="shared" si="74"/>
        <v>0</v>
      </c>
      <c r="P100" s="5"/>
      <c r="Q100" s="5"/>
      <c r="R100" s="5"/>
      <c r="S100" s="5">
        <f t="shared" si="75"/>
        <v>0</v>
      </c>
      <c r="T100" s="5"/>
      <c r="U100" s="5"/>
      <c r="V100" s="5"/>
      <c r="W100" s="5">
        <f t="shared" si="76"/>
        <v>0</v>
      </c>
      <c r="X100" s="5"/>
      <c r="Y100" s="5">
        <f t="shared" si="77"/>
        <v>0</v>
      </c>
      <c r="AA100" s="4" t="str">
        <f t="shared" si="67"/>
        <v>10.</v>
      </c>
      <c r="AB100" s="9">
        <f t="shared" si="68"/>
        <v>0</v>
      </c>
      <c r="AC100" s="9">
        <f t="shared" si="69"/>
        <v>0</v>
      </c>
      <c r="AD100" s="5">
        <f t="shared" si="70"/>
        <v>0</v>
      </c>
      <c r="AE100" s="5">
        <f t="shared" si="71"/>
        <v>0</v>
      </c>
    </row>
    <row r="101" spans="1:31">
      <c r="A101" s="4" t="s">
        <v>19</v>
      </c>
      <c r="B101" s="9"/>
      <c r="C101" s="8"/>
      <c r="D101" s="5"/>
      <c r="E101" s="5"/>
      <c r="F101" s="5"/>
      <c r="G101" s="5">
        <f t="shared" si="72"/>
        <v>0</v>
      </c>
      <c r="H101" s="5"/>
      <c r="I101" s="5"/>
      <c r="J101" s="5"/>
      <c r="K101" s="5">
        <f t="shared" si="73"/>
        <v>0</v>
      </c>
      <c r="L101" s="5"/>
      <c r="M101" s="5"/>
      <c r="N101" s="5"/>
      <c r="O101" s="5">
        <f t="shared" si="74"/>
        <v>0</v>
      </c>
      <c r="P101" s="5"/>
      <c r="Q101" s="5"/>
      <c r="R101" s="5"/>
      <c r="S101" s="5">
        <f t="shared" si="75"/>
        <v>0</v>
      </c>
      <c r="T101" s="5"/>
      <c r="U101" s="5"/>
      <c r="V101" s="5"/>
      <c r="W101" s="5">
        <f t="shared" si="76"/>
        <v>0</v>
      </c>
      <c r="X101" s="5"/>
      <c r="Y101" s="5">
        <f t="shared" si="77"/>
        <v>0</v>
      </c>
      <c r="AA101" s="4" t="str">
        <f t="shared" si="67"/>
        <v>11.</v>
      </c>
      <c r="AB101" s="9">
        <f t="shared" si="68"/>
        <v>0</v>
      </c>
      <c r="AC101" s="9">
        <f t="shared" si="69"/>
        <v>0</v>
      </c>
      <c r="AD101" s="5">
        <f t="shared" si="70"/>
        <v>0</v>
      </c>
      <c r="AE101" s="5">
        <f t="shared" si="71"/>
        <v>0</v>
      </c>
    </row>
    <row r="102" spans="1:31">
      <c r="A102" s="4" t="s">
        <v>20</v>
      </c>
      <c r="B102" s="9"/>
      <c r="C102" s="8"/>
      <c r="D102" s="5"/>
      <c r="E102" s="5"/>
      <c r="F102" s="5"/>
      <c r="G102" s="5">
        <f t="shared" si="72"/>
        <v>0</v>
      </c>
      <c r="H102" s="5"/>
      <c r="I102" s="5"/>
      <c r="J102" s="5"/>
      <c r="K102" s="5">
        <f t="shared" si="73"/>
        <v>0</v>
      </c>
      <c r="L102" s="5"/>
      <c r="M102" s="5"/>
      <c r="N102" s="5"/>
      <c r="O102" s="5">
        <f t="shared" si="74"/>
        <v>0</v>
      </c>
      <c r="P102" s="5"/>
      <c r="Q102" s="5"/>
      <c r="R102" s="5"/>
      <c r="S102" s="5">
        <f t="shared" si="75"/>
        <v>0</v>
      </c>
      <c r="T102" s="5"/>
      <c r="U102" s="5"/>
      <c r="V102" s="5"/>
      <c r="W102" s="5">
        <f t="shared" si="76"/>
        <v>0</v>
      </c>
      <c r="X102" s="5"/>
      <c r="Y102" s="5">
        <f t="shared" si="77"/>
        <v>0</v>
      </c>
      <c r="AA102" s="4" t="str">
        <f t="shared" si="67"/>
        <v>12.</v>
      </c>
      <c r="AB102" s="9">
        <f t="shared" si="68"/>
        <v>0</v>
      </c>
      <c r="AC102" s="9">
        <f t="shared" si="69"/>
        <v>0</v>
      </c>
      <c r="AD102" s="5">
        <f t="shared" si="70"/>
        <v>0</v>
      </c>
      <c r="AE102" s="5">
        <f t="shared" si="71"/>
        <v>0</v>
      </c>
    </row>
    <row r="103" spans="1:31">
      <c r="A103" s="4" t="s">
        <v>21</v>
      </c>
      <c r="B103" s="9"/>
      <c r="C103" s="8"/>
      <c r="D103" s="5"/>
      <c r="E103" s="5"/>
      <c r="F103" s="5"/>
      <c r="G103" s="5">
        <f t="shared" ref="G103:G105" si="78">SUM(D103:F103)</f>
        <v>0</v>
      </c>
      <c r="H103" s="5"/>
      <c r="I103" s="5"/>
      <c r="J103" s="5"/>
      <c r="K103" s="5">
        <f t="shared" ref="K103:K105" si="79">SUM(H103:J103)</f>
        <v>0</v>
      </c>
      <c r="L103" s="5"/>
      <c r="M103" s="5"/>
      <c r="N103" s="5"/>
      <c r="O103" s="5">
        <f t="shared" ref="O103:O105" si="80">SUM(L103:N103)</f>
        <v>0</v>
      </c>
      <c r="P103" s="5"/>
      <c r="Q103" s="5"/>
      <c r="R103" s="5"/>
      <c r="S103" s="5">
        <f t="shared" ref="S103:S105" si="81">SUM(P103:R103)</f>
        <v>0</v>
      </c>
      <c r="T103" s="5"/>
      <c r="U103" s="5"/>
      <c r="V103" s="5"/>
      <c r="W103" s="5">
        <f t="shared" ref="W103:W105" si="82">SUM(T103:V103)</f>
        <v>0</v>
      </c>
      <c r="X103" s="5"/>
      <c r="Y103" s="5">
        <f t="shared" ref="Y103:Y105" si="83">G103+K103+O103+S103+W103-X103</f>
        <v>0</v>
      </c>
      <c r="AA103" s="4" t="str">
        <f t="shared" si="67"/>
        <v>13.</v>
      </c>
      <c r="AB103" s="9">
        <f t="shared" si="68"/>
        <v>0</v>
      </c>
      <c r="AC103" s="9">
        <f t="shared" si="69"/>
        <v>0</v>
      </c>
      <c r="AD103" s="5">
        <f t="shared" si="70"/>
        <v>0</v>
      </c>
      <c r="AE103" s="5">
        <f t="shared" si="71"/>
        <v>0</v>
      </c>
    </row>
    <row r="104" spans="1:31">
      <c r="A104" s="4" t="s">
        <v>22</v>
      </c>
      <c r="B104" s="9"/>
      <c r="C104" s="8"/>
      <c r="D104" s="5"/>
      <c r="E104" s="5"/>
      <c r="F104" s="5"/>
      <c r="G104" s="5">
        <f t="shared" si="78"/>
        <v>0</v>
      </c>
      <c r="H104" s="5"/>
      <c r="I104" s="5"/>
      <c r="J104" s="5"/>
      <c r="K104" s="5">
        <f t="shared" si="79"/>
        <v>0</v>
      </c>
      <c r="L104" s="5"/>
      <c r="M104" s="5"/>
      <c r="N104" s="5"/>
      <c r="O104" s="5">
        <f t="shared" si="80"/>
        <v>0</v>
      </c>
      <c r="P104" s="5"/>
      <c r="Q104" s="5"/>
      <c r="R104" s="5"/>
      <c r="S104" s="5">
        <f t="shared" si="81"/>
        <v>0</v>
      </c>
      <c r="T104" s="5"/>
      <c r="U104" s="5"/>
      <c r="V104" s="5"/>
      <c r="W104" s="5">
        <f t="shared" si="82"/>
        <v>0</v>
      </c>
      <c r="X104" s="5"/>
      <c r="Y104" s="5">
        <f t="shared" si="83"/>
        <v>0</v>
      </c>
      <c r="AA104" s="4" t="str">
        <f t="shared" si="67"/>
        <v>14.</v>
      </c>
      <c r="AB104" s="9">
        <f t="shared" si="68"/>
        <v>0</v>
      </c>
      <c r="AC104" s="9">
        <f t="shared" si="69"/>
        <v>0</v>
      </c>
      <c r="AD104" s="5">
        <f t="shared" si="70"/>
        <v>0</v>
      </c>
      <c r="AE104" s="5">
        <f t="shared" si="71"/>
        <v>0</v>
      </c>
    </row>
    <row r="105" spans="1:31">
      <c r="A105" s="4" t="s">
        <v>23</v>
      </c>
      <c r="B105" s="9"/>
      <c r="C105" s="8"/>
      <c r="D105" s="5"/>
      <c r="E105" s="5"/>
      <c r="F105" s="5"/>
      <c r="G105" s="5">
        <f t="shared" si="78"/>
        <v>0</v>
      </c>
      <c r="H105" s="5"/>
      <c r="I105" s="5"/>
      <c r="J105" s="5"/>
      <c r="K105" s="5">
        <f t="shared" si="79"/>
        <v>0</v>
      </c>
      <c r="L105" s="5"/>
      <c r="M105" s="5"/>
      <c r="N105" s="5"/>
      <c r="O105" s="5">
        <f t="shared" si="80"/>
        <v>0</v>
      </c>
      <c r="P105" s="5"/>
      <c r="Q105" s="5"/>
      <c r="R105" s="5"/>
      <c r="S105" s="5">
        <f t="shared" si="81"/>
        <v>0</v>
      </c>
      <c r="T105" s="5"/>
      <c r="U105" s="5"/>
      <c r="V105" s="5"/>
      <c r="W105" s="5">
        <f t="shared" si="82"/>
        <v>0</v>
      </c>
      <c r="X105" s="5"/>
      <c r="Y105" s="5">
        <f t="shared" si="83"/>
        <v>0</v>
      </c>
      <c r="AA105" s="4" t="str">
        <f t="shared" si="67"/>
        <v>15.</v>
      </c>
      <c r="AB105" s="9">
        <f t="shared" si="68"/>
        <v>0</v>
      </c>
      <c r="AC105" s="9">
        <f t="shared" si="69"/>
        <v>0</v>
      </c>
      <c r="AD105" s="5">
        <f t="shared" si="70"/>
        <v>0</v>
      </c>
      <c r="AE105" s="5">
        <f t="shared" si="71"/>
        <v>0</v>
      </c>
    </row>
    <row r="106" spans="1:31">
      <c r="A106" s="1"/>
      <c r="B106" s="19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31">
      <c r="A107" s="1"/>
      <c r="B107" s="19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31" ht="15.75">
      <c r="A108" s="27" t="s">
        <v>30</v>
      </c>
      <c r="B108" s="27"/>
      <c r="C108" s="2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AA108" s="29" t="str">
        <f t="shared" ref="AA108:AA125" si="84">A108</f>
        <v>JUN formation flag</v>
      </c>
      <c r="AB108" s="29"/>
      <c r="AC108" s="29"/>
      <c r="AD108" s="1"/>
      <c r="AE108" s="1"/>
    </row>
    <row r="109" spans="1:31">
      <c r="A109" s="2"/>
      <c r="B109" s="11" t="s">
        <v>0</v>
      </c>
      <c r="C109" s="10" t="s">
        <v>1</v>
      </c>
      <c r="D109" s="24" t="s">
        <v>2</v>
      </c>
      <c r="E109" s="25"/>
      <c r="F109" s="25"/>
      <c r="G109" s="26"/>
      <c r="H109" s="24" t="s">
        <v>2</v>
      </c>
      <c r="I109" s="25"/>
      <c r="J109" s="25"/>
      <c r="K109" s="26"/>
      <c r="L109" s="24" t="s">
        <v>2</v>
      </c>
      <c r="M109" s="25"/>
      <c r="N109" s="25"/>
      <c r="O109" s="26"/>
      <c r="P109" s="24" t="s">
        <v>2</v>
      </c>
      <c r="Q109" s="25"/>
      <c r="R109" s="25"/>
      <c r="S109" s="26"/>
      <c r="T109" s="24" t="s">
        <v>2</v>
      </c>
      <c r="U109" s="25"/>
      <c r="V109" s="25"/>
      <c r="W109" s="26"/>
      <c r="X109" s="2"/>
      <c r="Y109" s="2"/>
      <c r="AA109" s="2"/>
      <c r="AB109" s="11" t="str">
        <f t="shared" ref="AB109:AB125" si="85">B109</f>
        <v>TEAM</v>
      </c>
      <c r="AC109" s="10" t="str">
        <f t="shared" ref="AC109:AC125" si="86">C109</f>
        <v>NAME</v>
      </c>
      <c r="AD109" s="2"/>
      <c r="AE109" s="2"/>
    </row>
    <row r="110" spans="1:31">
      <c r="A110" s="2"/>
      <c r="B110" s="11"/>
      <c r="C110" s="10"/>
      <c r="D110" s="2" t="s">
        <v>3</v>
      </c>
      <c r="E110" s="2" t="s">
        <v>4</v>
      </c>
      <c r="F110" s="2" t="s">
        <v>5</v>
      </c>
      <c r="G110" s="2" t="s">
        <v>6</v>
      </c>
      <c r="H110" s="2" t="s">
        <v>3</v>
      </c>
      <c r="I110" s="2" t="s">
        <v>4</v>
      </c>
      <c r="J110" s="2" t="s">
        <v>5</v>
      </c>
      <c r="K110" s="2" t="s">
        <v>6</v>
      </c>
      <c r="L110" s="2" t="s">
        <v>3</v>
      </c>
      <c r="M110" s="2" t="s">
        <v>4</v>
      </c>
      <c r="N110" s="2" t="s">
        <v>5</v>
      </c>
      <c r="O110" s="2" t="s">
        <v>6</v>
      </c>
      <c r="P110" s="2" t="s">
        <v>3</v>
      </c>
      <c r="Q110" s="2" t="s">
        <v>4</v>
      </c>
      <c r="R110" s="2" t="s">
        <v>5</v>
      </c>
      <c r="S110" s="2" t="s">
        <v>6</v>
      </c>
      <c r="T110" s="2" t="s">
        <v>3</v>
      </c>
      <c r="U110" s="2" t="s">
        <v>4</v>
      </c>
      <c r="V110" s="2" t="s">
        <v>5</v>
      </c>
      <c r="W110" s="2" t="s">
        <v>6</v>
      </c>
      <c r="X110" s="2" t="s">
        <v>7</v>
      </c>
      <c r="Y110" s="2" t="s">
        <v>8</v>
      </c>
      <c r="AA110" s="2"/>
      <c r="AB110" s="11"/>
      <c r="AC110" s="10"/>
      <c r="AD110" s="2" t="str">
        <f t="shared" ref="AD110:AD125" si="87">X110</f>
        <v>PENALTY</v>
      </c>
      <c r="AE110" s="2" t="str">
        <f t="shared" ref="AE110:AE125" si="88">Y110</f>
        <v>TOTAL</v>
      </c>
    </row>
    <row r="111" spans="1:31">
      <c r="A111" s="2" t="s">
        <v>9</v>
      </c>
      <c r="B111" s="11"/>
      <c r="C111" s="10"/>
      <c r="D111" s="3"/>
      <c r="E111" s="3"/>
      <c r="F111" s="3"/>
      <c r="G111" s="3">
        <f t="shared" ref="G111:G120" si="89">SUM(D111:F111)</f>
        <v>0</v>
      </c>
      <c r="H111" s="3"/>
      <c r="I111" s="3"/>
      <c r="J111" s="3"/>
      <c r="K111" s="3">
        <f t="shared" ref="K111:K120" si="90">SUM(H111:J111)</f>
        <v>0</v>
      </c>
      <c r="L111" s="3"/>
      <c r="M111" s="3"/>
      <c r="N111" s="3"/>
      <c r="O111" s="3">
        <f t="shared" ref="O111:O120" si="91">SUM(L111:N111)</f>
        <v>0</v>
      </c>
      <c r="P111" s="3"/>
      <c r="Q111" s="3"/>
      <c r="R111" s="3"/>
      <c r="S111" s="3">
        <f t="shared" ref="S111:S120" si="92">SUM(P111:R111)</f>
        <v>0</v>
      </c>
      <c r="T111" s="3"/>
      <c r="U111" s="3"/>
      <c r="V111" s="3"/>
      <c r="W111" s="3">
        <f t="shared" ref="W111:W120" si="93">SUM(T111:V111)</f>
        <v>0</v>
      </c>
      <c r="X111" s="3"/>
      <c r="Y111" s="3">
        <f t="shared" ref="Y111:Y120" si="94">G111+K111+O111+S111+W111-X111</f>
        <v>0</v>
      </c>
      <c r="AA111" s="2" t="str">
        <f t="shared" si="84"/>
        <v>1.</v>
      </c>
      <c r="AB111" s="11">
        <f t="shared" si="85"/>
        <v>0</v>
      </c>
      <c r="AC111" s="11">
        <f t="shared" si="86"/>
        <v>0</v>
      </c>
      <c r="AD111" s="3">
        <f t="shared" si="87"/>
        <v>0</v>
      </c>
      <c r="AE111" s="3">
        <f t="shared" si="88"/>
        <v>0</v>
      </c>
    </row>
    <row r="112" spans="1:31">
      <c r="A112" s="2" t="s">
        <v>10</v>
      </c>
      <c r="B112" s="11"/>
      <c r="C112" s="10"/>
      <c r="D112" s="3"/>
      <c r="E112" s="3"/>
      <c r="F112" s="3"/>
      <c r="G112" s="3">
        <f t="shared" si="89"/>
        <v>0</v>
      </c>
      <c r="H112" s="3"/>
      <c r="I112" s="3"/>
      <c r="J112" s="3"/>
      <c r="K112" s="3">
        <f t="shared" si="90"/>
        <v>0</v>
      </c>
      <c r="L112" s="3"/>
      <c r="M112" s="3"/>
      <c r="N112" s="3"/>
      <c r="O112" s="3">
        <f t="shared" si="91"/>
        <v>0</v>
      </c>
      <c r="P112" s="3"/>
      <c r="Q112" s="3"/>
      <c r="R112" s="3"/>
      <c r="S112" s="3">
        <f t="shared" si="92"/>
        <v>0</v>
      </c>
      <c r="T112" s="3"/>
      <c r="U112" s="3"/>
      <c r="V112" s="3"/>
      <c r="W112" s="3">
        <f t="shared" si="93"/>
        <v>0</v>
      </c>
      <c r="X112" s="3"/>
      <c r="Y112" s="3">
        <f t="shared" si="94"/>
        <v>0</v>
      </c>
      <c r="AA112" s="2" t="str">
        <f t="shared" si="84"/>
        <v>2.</v>
      </c>
      <c r="AB112" s="11">
        <f t="shared" si="85"/>
        <v>0</v>
      </c>
      <c r="AC112" s="11">
        <f t="shared" si="86"/>
        <v>0</v>
      </c>
      <c r="AD112" s="3">
        <f t="shared" si="87"/>
        <v>0</v>
      </c>
      <c r="AE112" s="3">
        <f t="shared" si="88"/>
        <v>0</v>
      </c>
    </row>
    <row r="113" spans="1:31">
      <c r="A113" s="2" t="s">
        <v>11</v>
      </c>
      <c r="B113" s="11"/>
      <c r="C113" s="10"/>
      <c r="D113" s="3"/>
      <c r="E113" s="3"/>
      <c r="F113" s="3"/>
      <c r="G113" s="3">
        <f t="shared" si="89"/>
        <v>0</v>
      </c>
      <c r="H113" s="3"/>
      <c r="I113" s="3"/>
      <c r="J113" s="3"/>
      <c r="K113" s="3">
        <f t="shared" si="90"/>
        <v>0</v>
      </c>
      <c r="L113" s="3"/>
      <c r="M113" s="3"/>
      <c r="N113" s="3"/>
      <c r="O113" s="3">
        <f t="shared" si="91"/>
        <v>0</v>
      </c>
      <c r="P113" s="3"/>
      <c r="Q113" s="3"/>
      <c r="R113" s="3"/>
      <c r="S113" s="3">
        <f t="shared" si="92"/>
        <v>0</v>
      </c>
      <c r="T113" s="3"/>
      <c r="U113" s="3"/>
      <c r="V113" s="3"/>
      <c r="W113" s="3">
        <f t="shared" si="93"/>
        <v>0</v>
      </c>
      <c r="X113" s="3"/>
      <c r="Y113" s="3">
        <f t="shared" si="94"/>
        <v>0</v>
      </c>
      <c r="AA113" s="2" t="str">
        <f t="shared" si="84"/>
        <v>3.</v>
      </c>
      <c r="AB113" s="11">
        <f t="shared" si="85"/>
        <v>0</v>
      </c>
      <c r="AC113" s="11">
        <f t="shared" si="86"/>
        <v>0</v>
      </c>
      <c r="AD113" s="3">
        <f t="shared" si="87"/>
        <v>0</v>
      </c>
      <c r="AE113" s="3">
        <f t="shared" si="88"/>
        <v>0</v>
      </c>
    </row>
    <row r="114" spans="1:31">
      <c r="A114" s="2" t="s">
        <v>12</v>
      </c>
      <c r="B114" s="11"/>
      <c r="C114" s="10"/>
      <c r="D114" s="3"/>
      <c r="E114" s="3"/>
      <c r="F114" s="3"/>
      <c r="G114" s="3">
        <f t="shared" si="89"/>
        <v>0</v>
      </c>
      <c r="H114" s="3"/>
      <c r="I114" s="3"/>
      <c r="J114" s="3"/>
      <c r="K114" s="3">
        <f t="shared" si="90"/>
        <v>0</v>
      </c>
      <c r="L114" s="3"/>
      <c r="M114" s="3"/>
      <c r="N114" s="3"/>
      <c r="O114" s="3">
        <f t="shared" si="91"/>
        <v>0</v>
      </c>
      <c r="P114" s="3"/>
      <c r="Q114" s="3"/>
      <c r="R114" s="3"/>
      <c r="S114" s="3">
        <f t="shared" si="92"/>
        <v>0</v>
      </c>
      <c r="T114" s="3"/>
      <c r="U114" s="3"/>
      <c r="V114" s="3"/>
      <c r="W114" s="3">
        <f t="shared" si="93"/>
        <v>0</v>
      </c>
      <c r="X114" s="3"/>
      <c r="Y114" s="3">
        <f t="shared" si="94"/>
        <v>0</v>
      </c>
      <c r="AA114" s="2" t="str">
        <f t="shared" si="84"/>
        <v>4.</v>
      </c>
      <c r="AB114" s="11">
        <f t="shared" si="85"/>
        <v>0</v>
      </c>
      <c r="AC114" s="11">
        <f t="shared" si="86"/>
        <v>0</v>
      </c>
      <c r="AD114" s="3">
        <f t="shared" si="87"/>
        <v>0</v>
      </c>
      <c r="AE114" s="3">
        <f t="shared" si="88"/>
        <v>0</v>
      </c>
    </row>
    <row r="115" spans="1:31">
      <c r="A115" s="2" t="s">
        <v>13</v>
      </c>
      <c r="B115" s="11"/>
      <c r="C115" s="10"/>
      <c r="D115" s="3"/>
      <c r="E115" s="3"/>
      <c r="F115" s="3"/>
      <c r="G115" s="3">
        <f t="shared" si="89"/>
        <v>0</v>
      </c>
      <c r="H115" s="3"/>
      <c r="I115" s="3"/>
      <c r="J115" s="3"/>
      <c r="K115" s="3">
        <f t="shared" si="90"/>
        <v>0</v>
      </c>
      <c r="L115" s="3"/>
      <c r="M115" s="3"/>
      <c r="N115" s="3"/>
      <c r="O115" s="3">
        <f t="shared" si="91"/>
        <v>0</v>
      </c>
      <c r="P115" s="3"/>
      <c r="Q115" s="3"/>
      <c r="R115" s="3"/>
      <c r="S115" s="3">
        <f t="shared" si="92"/>
        <v>0</v>
      </c>
      <c r="T115" s="3"/>
      <c r="U115" s="3"/>
      <c r="V115" s="3"/>
      <c r="W115" s="3">
        <f t="shared" si="93"/>
        <v>0</v>
      </c>
      <c r="X115" s="3"/>
      <c r="Y115" s="3">
        <f t="shared" si="94"/>
        <v>0</v>
      </c>
      <c r="AA115" s="2" t="str">
        <f t="shared" si="84"/>
        <v>5.</v>
      </c>
      <c r="AB115" s="11">
        <f t="shared" si="85"/>
        <v>0</v>
      </c>
      <c r="AC115" s="11">
        <f t="shared" si="86"/>
        <v>0</v>
      </c>
      <c r="AD115" s="3">
        <f t="shared" si="87"/>
        <v>0</v>
      </c>
      <c r="AE115" s="3">
        <f t="shared" si="88"/>
        <v>0</v>
      </c>
    </row>
    <row r="116" spans="1:31">
      <c r="A116" s="2" t="s">
        <v>14</v>
      </c>
      <c r="B116" s="11"/>
      <c r="C116" s="10"/>
      <c r="D116" s="3"/>
      <c r="E116" s="3"/>
      <c r="F116" s="3"/>
      <c r="G116" s="3">
        <f t="shared" si="89"/>
        <v>0</v>
      </c>
      <c r="H116" s="3"/>
      <c r="I116" s="3"/>
      <c r="J116" s="3"/>
      <c r="K116" s="3">
        <f t="shared" si="90"/>
        <v>0</v>
      </c>
      <c r="L116" s="3"/>
      <c r="M116" s="3"/>
      <c r="N116" s="3"/>
      <c r="O116" s="3">
        <f t="shared" si="91"/>
        <v>0</v>
      </c>
      <c r="P116" s="3"/>
      <c r="Q116" s="3"/>
      <c r="R116" s="3"/>
      <c r="S116" s="3">
        <f t="shared" si="92"/>
        <v>0</v>
      </c>
      <c r="T116" s="3"/>
      <c r="U116" s="3"/>
      <c r="V116" s="3"/>
      <c r="W116" s="3">
        <f t="shared" si="93"/>
        <v>0</v>
      </c>
      <c r="X116" s="3"/>
      <c r="Y116" s="3">
        <f t="shared" si="94"/>
        <v>0</v>
      </c>
      <c r="AA116" s="2" t="str">
        <f t="shared" si="84"/>
        <v>6.</v>
      </c>
      <c r="AB116" s="11">
        <f t="shared" si="85"/>
        <v>0</v>
      </c>
      <c r="AC116" s="11">
        <f t="shared" si="86"/>
        <v>0</v>
      </c>
      <c r="AD116" s="3">
        <f t="shared" si="87"/>
        <v>0</v>
      </c>
      <c r="AE116" s="3">
        <f t="shared" si="88"/>
        <v>0</v>
      </c>
    </row>
    <row r="117" spans="1:31">
      <c r="A117" s="2" t="s">
        <v>15</v>
      </c>
      <c r="B117" s="11"/>
      <c r="C117" s="10"/>
      <c r="D117" s="3"/>
      <c r="E117" s="3"/>
      <c r="F117" s="3"/>
      <c r="G117" s="3">
        <f t="shared" si="89"/>
        <v>0</v>
      </c>
      <c r="H117" s="3"/>
      <c r="I117" s="3"/>
      <c r="J117" s="3"/>
      <c r="K117" s="3">
        <f t="shared" si="90"/>
        <v>0</v>
      </c>
      <c r="L117" s="3"/>
      <c r="M117" s="3"/>
      <c r="N117" s="3"/>
      <c r="O117" s="3">
        <f t="shared" si="91"/>
        <v>0</v>
      </c>
      <c r="P117" s="3"/>
      <c r="Q117" s="3"/>
      <c r="R117" s="3"/>
      <c r="S117" s="3">
        <f t="shared" si="92"/>
        <v>0</v>
      </c>
      <c r="T117" s="3"/>
      <c r="U117" s="3"/>
      <c r="V117" s="3"/>
      <c r="W117" s="3">
        <f t="shared" si="93"/>
        <v>0</v>
      </c>
      <c r="X117" s="3"/>
      <c r="Y117" s="3">
        <f t="shared" si="94"/>
        <v>0</v>
      </c>
      <c r="AA117" s="12" t="str">
        <f t="shared" si="84"/>
        <v>7.</v>
      </c>
      <c r="AB117" s="13">
        <f t="shared" si="85"/>
        <v>0</v>
      </c>
      <c r="AC117" s="13">
        <f t="shared" si="86"/>
        <v>0</v>
      </c>
      <c r="AD117" s="14">
        <f t="shared" si="87"/>
        <v>0</v>
      </c>
      <c r="AE117" s="14">
        <f t="shared" si="88"/>
        <v>0</v>
      </c>
    </row>
    <row r="118" spans="1:31">
      <c r="A118" s="12" t="s">
        <v>16</v>
      </c>
      <c r="B118" s="13"/>
      <c r="C118" s="13"/>
      <c r="D118" s="14"/>
      <c r="E118" s="14"/>
      <c r="F118" s="14"/>
      <c r="G118" s="14">
        <f t="shared" si="89"/>
        <v>0</v>
      </c>
      <c r="H118" s="14"/>
      <c r="I118" s="14"/>
      <c r="J118" s="14"/>
      <c r="K118" s="14">
        <f t="shared" si="90"/>
        <v>0</v>
      </c>
      <c r="L118" s="14"/>
      <c r="M118" s="14"/>
      <c r="N118" s="14"/>
      <c r="O118" s="14">
        <f t="shared" si="91"/>
        <v>0</v>
      </c>
      <c r="P118" s="14"/>
      <c r="Q118" s="14"/>
      <c r="R118" s="14"/>
      <c r="S118" s="14">
        <f t="shared" si="92"/>
        <v>0</v>
      </c>
      <c r="T118" s="14"/>
      <c r="U118" s="14"/>
      <c r="V118" s="14"/>
      <c r="W118" s="14">
        <f t="shared" si="93"/>
        <v>0</v>
      </c>
      <c r="X118" s="14"/>
      <c r="Y118" s="14">
        <f t="shared" si="94"/>
        <v>0</v>
      </c>
      <c r="AA118" s="4" t="str">
        <f t="shared" si="84"/>
        <v>8.</v>
      </c>
      <c r="AB118" s="9">
        <f t="shared" si="85"/>
        <v>0</v>
      </c>
      <c r="AC118" s="9">
        <f t="shared" si="86"/>
        <v>0</v>
      </c>
      <c r="AD118" s="5">
        <f t="shared" si="87"/>
        <v>0</v>
      </c>
      <c r="AE118" s="5">
        <f t="shared" si="88"/>
        <v>0</v>
      </c>
    </row>
    <row r="119" spans="1:31">
      <c r="A119" s="4" t="s">
        <v>17</v>
      </c>
      <c r="B119" s="9"/>
      <c r="C119" s="8"/>
      <c r="D119" s="5"/>
      <c r="E119" s="5"/>
      <c r="F119" s="5"/>
      <c r="G119" s="5">
        <f t="shared" si="89"/>
        <v>0</v>
      </c>
      <c r="H119" s="5"/>
      <c r="I119" s="5"/>
      <c r="J119" s="5"/>
      <c r="K119" s="5">
        <f t="shared" si="90"/>
        <v>0</v>
      </c>
      <c r="L119" s="5"/>
      <c r="M119" s="5"/>
      <c r="N119" s="5"/>
      <c r="O119" s="5">
        <f t="shared" si="91"/>
        <v>0</v>
      </c>
      <c r="P119" s="5"/>
      <c r="Q119" s="5"/>
      <c r="R119" s="5"/>
      <c r="S119" s="5">
        <f t="shared" si="92"/>
        <v>0</v>
      </c>
      <c r="T119" s="5"/>
      <c r="U119" s="5"/>
      <c r="V119" s="5"/>
      <c r="W119" s="5">
        <f t="shared" si="93"/>
        <v>0</v>
      </c>
      <c r="X119" s="5"/>
      <c r="Y119" s="5">
        <f t="shared" si="94"/>
        <v>0</v>
      </c>
      <c r="AA119" s="4" t="str">
        <f t="shared" si="84"/>
        <v>9.</v>
      </c>
      <c r="AB119" s="9">
        <f t="shared" si="85"/>
        <v>0</v>
      </c>
      <c r="AC119" s="9">
        <f t="shared" si="86"/>
        <v>0</v>
      </c>
      <c r="AD119" s="5">
        <f t="shared" si="87"/>
        <v>0</v>
      </c>
      <c r="AE119" s="5">
        <f t="shared" si="88"/>
        <v>0</v>
      </c>
    </row>
    <row r="120" spans="1:31">
      <c r="A120" s="4" t="s">
        <v>18</v>
      </c>
      <c r="B120" s="9"/>
      <c r="C120" s="8"/>
      <c r="D120" s="5"/>
      <c r="E120" s="5"/>
      <c r="F120" s="5"/>
      <c r="G120" s="5">
        <f t="shared" si="89"/>
        <v>0</v>
      </c>
      <c r="H120" s="5"/>
      <c r="I120" s="5"/>
      <c r="J120" s="5"/>
      <c r="K120" s="5">
        <f t="shared" si="90"/>
        <v>0</v>
      </c>
      <c r="L120" s="5"/>
      <c r="M120" s="5"/>
      <c r="N120" s="5"/>
      <c r="O120" s="5">
        <f t="shared" si="91"/>
        <v>0</v>
      </c>
      <c r="P120" s="5"/>
      <c r="Q120" s="5"/>
      <c r="R120" s="5"/>
      <c r="S120" s="5">
        <f t="shared" si="92"/>
        <v>0</v>
      </c>
      <c r="T120" s="5"/>
      <c r="U120" s="5"/>
      <c r="V120" s="5"/>
      <c r="W120" s="5">
        <f t="shared" si="93"/>
        <v>0</v>
      </c>
      <c r="X120" s="5"/>
      <c r="Y120" s="5">
        <f t="shared" si="94"/>
        <v>0</v>
      </c>
      <c r="AA120" s="4" t="str">
        <f t="shared" si="84"/>
        <v>10.</v>
      </c>
      <c r="AB120" s="9">
        <f t="shared" si="85"/>
        <v>0</v>
      </c>
      <c r="AC120" s="9">
        <f t="shared" si="86"/>
        <v>0</v>
      </c>
      <c r="AD120" s="5">
        <f t="shared" si="87"/>
        <v>0</v>
      </c>
      <c r="AE120" s="5">
        <f t="shared" si="88"/>
        <v>0</v>
      </c>
    </row>
    <row r="121" spans="1:31">
      <c r="A121" s="4" t="s">
        <v>19</v>
      </c>
      <c r="B121" s="9"/>
      <c r="C121" s="8"/>
      <c r="D121" s="5"/>
      <c r="E121" s="5"/>
      <c r="F121" s="5"/>
      <c r="G121" s="5">
        <f t="shared" ref="G121:G125" si="95">SUM(D121:F121)</f>
        <v>0</v>
      </c>
      <c r="H121" s="5"/>
      <c r="I121" s="5"/>
      <c r="J121" s="5"/>
      <c r="K121" s="5">
        <f t="shared" ref="K121:K125" si="96">SUM(H121:J121)</f>
        <v>0</v>
      </c>
      <c r="L121" s="5"/>
      <c r="M121" s="5"/>
      <c r="N121" s="5"/>
      <c r="O121" s="5">
        <f t="shared" ref="O121:O125" si="97">SUM(L121:N121)</f>
        <v>0</v>
      </c>
      <c r="P121" s="5"/>
      <c r="Q121" s="5"/>
      <c r="R121" s="5"/>
      <c r="S121" s="5">
        <f t="shared" ref="S121:S125" si="98">SUM(P121:R121)</f>
        <v>0</v>
      </c>
      <c r="T121" s="5"/>
      <c r="U121" s="5"/>
      <c r="V121" s="5"/>
      <c r="W121" s="5">
        <f t="shared" ref="W121:W125" si="99">SUM(T121:V121)</f>
        <v>0</v>
      </c>
      <c r="X121" s="5"/>
      <c r="Y121" s="5">
        <f t="shared" ref="Y121:Y125" si="100">G121+K121+O121+S121+W121-X121</f>
        <v>0</v>
      </c>
      <c r="AA121" s="4" t="str">
        <f t="shared" si="84"/>
        <v>11.</v>
      </c>
      <c r="AB121" s="9">
        <f t="shared" si="85"/>
        <v>0</v>
      </c>
      <c r="AC121" s="9">
        <f t="shared" si="86"/>
        <v>0</v>
      </c>
      <c r="AD121" s="5">
        <f t="shared" si="87"/>
        <v>0</v>
      </c>
      <c r="AE121" s="5">
        <f t="shared" si="88"/>
        <v>0</v>
      </c>
    </row>
    <row r="122" spans="1:31">
      <c r="A122" s="4" t="s">
        <v>20</v>
      </c>
      <c r="B122" s="9"/>
      <c r="C122" s="8"/>
      <c r="D122" s="5"/>
      <c r="E122" s="5"/>
      <c r="F122" s="5"/>
      <c r="G122" s="5">
        <f t="shared" si="95"/>
        <v>0</v>
      </c>
      <c r="H122" s="5"/>
      <c r="I122" s="5"/>
      <c r="J122" s="5"/>
      <c r="K122" s="5">
        <f t="shared" si="96"/>
        <v>0</v>
      </c>
      <c r="L122" s="5"/>
      <c r="M122" s="5"/>
      <c r="N122" s="5"/>
      <c r="O122" s="5">
        <f t="shared" si="97"/>
        <v>0</v>
      </c>
      <c r="P122" s="5"/>
      <c r="Q122" s="5"/>
      <c r="R122" s="5"/>
      <c r="S122" s="5">
        <f t="shared" si="98"/>
        <v>0</v>
      </c>
      <c r="T122" s="5"/>
      <c r="U122" s="5"/>
      <c r="V122" s="5"/>
      <c r="W122" s="5">
        <f t="shared" si="99"/>
        <v>0</v>
      </c>
      <c r="X122" s="5"/>
      <c r="Y122" s="5">
        <f t="shared" si="100"/>
        <v>0</v>
      </c>
      <c r="AA122" s="4" t="str">
        <f t="shared" si="84"/>
        <v>12.</v>
      </c>
      <c r="AB122" s="9">
        <f t="shared" si="85"/>
        <v>0</v>
      </c>
      <c r="AC122" s="9">
        <f t="shared" si="86"/>
        <v>0</v>
      </c>
      <c r="AD122" s="5">
        <f t="shared" si="87"/>
        <v>0</v>
      </c>
      <c r="AE122" s="5">
        <f t="shared" si="88"/>
        <v>0</v>
      </c>
    </row>
    <row r="123" spans="1:31">
      <c r="A123" s="4" t="s">
        <v>21</v>
      </c>
      <c r="B123" s="9"/>
      <c r="C123" s="8"/>
      <c r="D123" s="5"/>
      <c r="E123" s="5"/>
      <c r="F123" s="5"/>
      <c r="G123" s="5">
        <f t="shared" si="95"/>
        <v>0</v>
      </c>
      <c r="H123" s="5"/>
      <c r="I123" s="5"/>
      <c r="J123" s="5"/>
      <c r="K123" s="5">
        <f t="shared" si="96"/>
        <v>0</v>
      </c>
      <c r="L123" s="5"/>
      <c r="M123" s="5"/>
      <c r="N123" s="5"/>
      <c r="O123" s="5">
        <f t="shared" si="97"/>
        <v>0</v>
      </c>
      <c r="P123" s="5"/>
      <c r="Q123" s="5"/>
      <c r="R123" s="5"/>
      <c r="S123" s="5">
        <f t="shared" si="98"/>
        <v>0</v>
      </c>
      <c r="T123" s="5"/>
      <c r="U123" s="5"/>
      <c r="V123" s="5"/>
      <c r="W123" s="5">
        <f t="shared" si="99"/>
        <v>0</v>
      </c>
      <c r="X123" s="5"/>
      <c r="Y123" s="5">
        <f t="shared" si="100"/>
        <v>0</v>
      </c>
      <c r="AA123" s="4" t="str">
        <f t="shared" si="84"/>
        <v>13.</v>
      </c>
      <c r="AB123" s="9">
        <f t="shared" si="85"/>
        <v>0</v>
      </c>
      <c r="AC123" s="9">
        <f t="shared" si="86"/>
        <v>0</v>
      </c>
      <c r="AD123" s="5">
        <f t="shared" si="87"/>
        <v>0</v>
      </c>
      <c r="AE123" s="5">
        <f t="shared" si="88"/>
        <v>0</v>
      </c>
    </row>
    <row r="124" spans="1:31">
      <c r="A124" s="4" t="s">
        <v>22</v>
      </c>
      <c r="B124" s="9"/>
      <c r="C124" s="8"/>
      <c r="D124" s="5"/>
      <c r="E124" s="5"/>
      <c r="F124" s="5"/>
      <c r="G124" s="5">
        <f t="shared" si="95"/>
        <v>0</v>
      </c>
      <c r="H124" s="5"/>
      <c r="I124" s="5"/>
      <c r="J124" s="5"/>
      <c r="K124" s="5">
        <f t="shared" si="96"/>
        <v>0</v>
      </c>
      <c r="L124" s="5"/>
      <c r="M124" s="5"/>
      <c r="N124" s="5"/>
      <c r="O124" s="5">
        <f t="shared" si="97"/>
        <v>0</v>
      </c>
      <c r="P124" s="5"/>
      <c r="Q124" s="5"/>
      <c r="R124" s="5"/>
      <c r="S124" s="5">
        <f t="shared" si="98"/>
        <v>0</v>
      </c>
      <c r="T124" s="5"/>
      <c r="U124" s="5"/>
      <c r="V124" s="5"/>
      <c r="W124" s="5">
        <f t="shared" si="99"/>
        <v>0</v>
      </c>
      <c r="X124" s="5"/>
      <c r="Y124" s="5">
        <f t="shared" si="100"/>
        <v>0</v>
      </c>
      <c r="AA124" s="4" t="str">
        <f t="shared" si="84"/>
        <v>14.</v>
      </c>
      <c r="AB124" s="9">
        <f t="shared" si="85"/>
        <v>0</v>
      </c>
      <c r="AC124" s="9">
        <f t="shared" si="86"/>
        <v>0</v>
      </c>
      <c r="AD124" s="5">
        <f t="shared" si="87"/>
        <v>0</v>
      </c>
      <c r="AE124" s="5">
        <f t="shared" si="88"/>
        <v>0</v>
      </c>
    </row>
    <row r="125" spans="1:31">
      <c r="A125" s="4" t="s">
        <v>23</v>
      </c>
      <c r="B125" s="9"/>
      <c r="C125" s="8"/>
      <c r="D125" s="5"/>
      <c r="E125" s="5"/>
      <c r="F125" s="5"/>
      <c r="G125" s="5">
        <f t="shared" si="95"/>
        <v>0</v>
      </c>
      <c r="H125" s="5"/>
      <c r="I125" s="5"/>
      <c r="J125" s="5"/>
      <c r="K125" s="5">
        <f t="shared" si="96"/>
        <v>0</v>
      </c>
      <c r="L125" s="5"/>
      <c r="M125" s="5"/>
      <c r="N125" s="5"/>
      <c r="O125" s="5">
        <f t="shared" si="97"/>
        <v>0</v>
      </c>
      <c r="P125" s="5"/>
      <c r="Q125" s="5"/>
      <c r="R125" s="5"/>
      <c r="S125" s="5">
        <f t="shared" si="98"/>
        <v>0</v>
      </c>
      <c r="T125" s="5"/>
      <c r="U125" s="5"/>
      <c r="V125" s="5"/>
      <c r="W125" s="5">
        <f t="shared" si="99"/>
        <v>0</v>
      </c>
      <c r="X125" s="5"/>
      <c r="Y125" s="5">
        <f t="shared" si="100"/>
        <v>0</v>
      </c>
      <c r="AA125" s="4" t="str">
        <f t="shared" si="84"/>
        <v>15.</v>
      </c>
      <c r="AB125" s="9">
        <f t="shared" si="85"/>
        <v>0</v>
      </c>
      <c r="AC125" s="9">
        <f t="shared" si="86"/>
        <v>0</v>
      </c>
      <c r="AD125" s="5">
        <f t="shared" si="87"/>
        <v>0</v>
      </c>
      <c r="AE125" s="5">
        <f t="shared" si="88"/>
        <v>0</v>
      </c>
    </row>
    <row r="126" spans="1:31">
      <c r="A126" s="1"/>
      <c r="B126" s="19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31">
      <c r="A127" s="1"/>
      <c r="B127" s="19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31" ht="15.75">
      <c r="A128" s="28" t="s">
        <v>31</v>
      </c>
      <c r="B128" s="28"/>
      <c r="C128" s="2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AA128" s="29" t="str">
        <f t="shared" ref="AA128:AA145" si="101">A128</f>
        <v>SEN formation flag</v>
      </c>
      <c r="AB128" s="29"/>
      <c r="AC128" s="29"/>
      <c r="AD128" s="1"/>
      <c r="AE128" s="1"/>
    </row>
    <row r="129" spans="1:31">
      <c r="A129" s="2"/>
      <c r="B129" s="11" t="s">
        <v>0</v>
      </c>
      <c r="C129" s="10" t="s">
        <v>1</v>
      </c>
      <c r="D129" s="24" t="s">
        <v>2</v>
      </c>
      <c r="E129" s="25"/>
      <c r="F129" s="25"/>
      <c r="G129" s="26"/>
      <c r="H129" s="24" t="s">
        <v>2</v>
      </c>
      <c r="I129" s="25"/>
      <c r="J129" s="25"/>
      <c r="K129" s="26"/>
      <c r="L129" s="24" t="s">
        <v>2</v>
      </c>
      <c r="M129" s="25"/>
      <c r="N129" s="25"/>
      <c r="O129" s="26"/>
      <c r="P129" s="24" t="s">
        <v>2</v>
      </c>
      <c r="Q129" s="25"/>
      <c r="R129" s="25"/>
      <c r="S129" s="26"/>
      <c r="T129" s="24" t="s">
        <v>2</v>
      </c>
      <c r="U129" s="25"/>
      <c r="V129" s="25"/>
      <c r="W129" s="26"/>
      <c r="X129" s="2"/>
      <c r="Y129" s="2"/>
      <c r="AA129" s="2"/>
      <c r="AB129" s="11" t="str">
        <f t="shared" ref="AB129:AB145" si="102">B129</f>
        <v>TEAM</v>
      </c>
      <c r="AC129" s="10" t="str">
        <f t="shared" ref="AC129:AC145" si="103">C129</f>
        <v>NAME</v>
      </c>
      <c r="AD129" s="2"/>
      <c r="AE129" s="2"/>
    </row>
    <row r="130" spans="1:31">
      <c r="A130" s="2"/>
      <c r="B130" s="13"/>
      <c r="C130" s="10"/>
      <c r="D130" s="2" t="s">
        <v>3</v>
      </c>
      <c r="E130" s="2" t="s">
        <v>4</v>
      </c>
      <c r="F130" s="2" t="s">
        <v>5</v>
      </c>
      <c r="G130" s="2" t="s">
        <v>6</v>
      </c>
      <c r="H130" s="2" t="s">
        <v>3</v>
      </c>
      <c r="I130" s="2" t="s">
        <v>4</v>
      </c>
      <c r="J130" s="2" t="s">
        <v>5</v>
      </c>
      <c r="K130" s="2" t="s">
        <v>6</v>
      </c>
      <c r="L130" s="2" t="s">
        <v>3</v>
      </c>
      <c r="M130" s="2" t="s">
        <v>4</v>
      </c>
      <c r="N130" s="2" t="s">
        <v>5</v>
      </c>
      <c r="O130" s="2" t="s">
        <v>6</v>
      </c>
      <c r="P130" s="2" t="s">
        <v>3</v>
      </c>
      <c r="Q130" s="2" t="s">
        <v>4</v>
      </c>
      <c r="R130" s="2" t="s">
        <v>5</v>
      </c>
      <c r="S130" s="2" t="s">
        <v>6</v>
      </c>
      <c r="T130" s="2" t="s">
        <v>3</v>
      </c>
      <c r="U130" s="2" t="s">
        <v>4</v>
      </c>
      <c r="V130" s="2" t="s">
        <v>5</v>
      </c>
      <c r="W130" s="2" t="s">
        <v>6</v>
      </c>
      <c r="X130" s="2" t="s">
        <v>7</v>
      </c>
      <c r="Y130" s="2" t="s">
        <v>8</v>
      </c>
      <c r="AA130" s="2"/>
      <c r="AB130" s="11"/>
      <c r="AC130" s="10"/>
      <c r="AD130" s="2" t="str">
        <f t="shared" ref="AD130:AD145" si="104">X130</f>
        <v>PENALTY</v>
      </c>
      <c r="AE130" s="2" t="str">
        <f t="shared" ref="AE130:AE145" si="105">Y130</f>
        <v>TOTAL</v>
      </c>
    </row>
    <row r="131" spans="1:31" ht="30">
      <c r="A131" s="2" t="s">
        <v>9</v>
      </c>
      <c r="B131" s="23" t="s">
        <v>43</v>
      </c>
      <c r="C131" s="11"/>
      <c r="D131" s="3">
        <v>9.1999999999999993</v>
      </c>
      <c r="E131" s="3">
        <v>9.25</v>
      </c>
      <c r="F131" s="3">
        <v>9.25</v>
      </c>
      <c r="G131" s="3">
        <f t="shared" ref="G131:G138" si="106">SUM(D131:F131)</f>
        <v>27.7</v>
      </c>
      <c r="H131" s="3">
        <v>9</v>
      </c>
      <c r="I131" s="3">
        <v>8.9</v>
      </c>
      <c r="J131" s="3">
        <v>9</v>
      </c>
      <c r="K131" s="3">
        <f t="shared" ref="K131:K138" si="107">SUM(H131:J131)</f>
        <v>26.9</v>
      </c>
      <c r="L131" s="3">
        <v>9</v>
      </c>
      <c r="M131" s="3">
        <v>8.9</v>
      </c>
      <c r="N131" s="3">
        <v>9</v>
      </c>
      <c r="O131" s="3">
        <f t="shared" ref="O131:O138" si="108">SUM(L131:N131)</f>
        <v>26.9</v>
      </c>
      <c r="P131" s="3">
        <v>8.6999999999999993</v>
      </c>
      <c r="Q131" s="3">
        <v>9</v>
      </c>
      <c r="R131" s="3">
        <v>8.9</v>
      </c>
      <c r="S131" s="3">
        <f t="shared" ref="S131:S138" si="109">SUM(P131:R131)</f>
        <v>26.6</v>
      </c>
      <c r="T131" s="3"/>
      <c r="U131" s="3"/>
      <c r="V131" s="3"/>
      <c r="W131" s="3">
        <f t="shared" ref="W131:W138" si="110">SUM(T131:V131)</f>
        <v>0</v>
      </c>
      <c r="X131" s="3">
        <v>0.4</v>
      </c>
      <c r="Y131" s="3">
        <f t="shared" ref="Y131:Y138" si="111">G131+K131+O131+S131+W131-X131</f>
        <v>107.69999999999999</v>
      </c>
      <c r="AA131" s="2" t="str">
        <f t="shared" si="101"/>
        <v>1.</v>
      </c>
      <c r="AB131" s="11" t="str">
        <f t="shared" si="102"/>
        <v>MAČANSKE MAŽORETKINJE „ALINA“-CRO</v>
      </c>
      <c r="AC131" s="11">
        <f t="shared" si="103"/>
        <v>0</v>
      </c>
      <c r="AD131" s="3">
        <f t="shared" si="104"/>
        <v>0.4</v>
      </c>
      <c r="AE131" s="3">
        <f t="shared" si="105"/>
        <v>107.69999999999999</v>
      </c>
    </row>
    <row r="132" spans="1:31">
      <c r="A132" s="2" t="s">
        <v>10</v>
      </c>
      <c r="B132" s="22"/>
      <c r="C132" s="11"/>
      <c r="D132" s="3"/>
      <c r="E132" s="3"/>
      <c r="F132" s="3"/>
      <c r="G132" s="3">
        <f t="shared" si="106"/>
        <v>0</v>
      </c>
      <c r="H132" s="3"/>
      <c r="I132" s="3"/>
      <c r="J132" s="3"/>
      <c r="K132" s="3">
        <f t="shared" si="107"/>
        <v>0</v>
      </c>
      <c r="L132" s="3"/>
      <c r="M132" s="3"/>
      <c r="N132" s="3"/>
      <c r="O132" s="3">
        <f t="shared" si="108"/>
        <v>0</v>
      </c>
      <c r="P132" s="3"/>
      <c r="Q132" s="3"/>
      <c r="R132" s="3"/>
      <c r="S132" s="3">
        <f t="shared" si="109"/>
        <v>0</v>
      </c>
      <c r="T132" s="3"/>
      <c r="U132" s="3"/>
      <c r="V132" s="3"/>
      <c r="W132" s="3">
        <f t="shared" si="110"/>
        <v>0</v>
      </c>
      <c r="X132" s="3"/>
      <c r="Y132" s="3">
        <f t="shared" si="111"/>
        <v>0</v>
      </c>
      <c r="AA132" s="2" t="str">
        <f t="shared" si="101"/>
        <v>2.</v>
      </c>
      <c r="AB132" s="11">
        <f t="shared" si="102"/>
        <v>0</v>
      </c>
      <c r="AC132" s="11">
        <f t="shared" si="103"/>
        <v>0</v>
      </c>
      <c r="AD132" s="3">
        <f t="shared" si="104"/>
        <v>0</v>
      </c>
      <c r="AE132" s="3">
        <f t="shared" si="105"/>
        <v>0</v>
      </c>
    </row>
    <row r="133" spans="1:31">
      <c r="A133" s="2" t="s">
        <v>11</v>
      </c>
      <c r="B133" s="11"/>
      <c r="C133" s="11"/>
      <c r="D133" s="3"/>
      <c r="E133" s="3"/>
      <c r="F133" s="3"/>
      <c r="G133" s="3">
        <f t="shared" si="106"/>
        <v>0</v>
      </c>
      <c r="H133" s="3"/>
      <c r="I133" s="3"/>
      <c r="J133" s="3"/>
      <c r="K133" s="3">
        <f t="shared" si="107"/>
        <v>0</v>
      </c>
      <c r="L133" s="3"/>
      <c r="M133" s="3"/>
      <c r="N133" s="3"/>
      <c r="O133" s="3">
        <f t="shared" si="108"/>
        <v>0</v>
      </c>
      <c r="P133" s="3"/>
      <c r="Q133" s="3"/>
      <c r="R133" s="3"/>
      <c r="S133" s="3">
        <f t="shared" si="109"/>
        <v>0</v>
      </c>
      <c r="T133" s="3"/>
      <c r="U133" s="3"/>
      <c r="V133" s="3"/>
      <c r="W133" s="3">
        <f t="shared" si="110"/>
        <v>0</v>
      </c>
      <c r="X133" s="3"/>
      <c r="Y133" s="3">
        <f t="shared" si="111"/>
        <v>0</v>
      </c>
      <c r="AA133" s="2" t="str">
        <f t="shared" si="101"/>
        <v>3.</v>
      </c>
      <c r="AB133" s="11">
        <f t="shared" si="102"/>
        <v>0</v>
      </c>
      <c r="AC133" s="11">
        <f t="shared" si="103"/>
        <v>0</v>
      </c>
      <c r="AD133" s="3">
        <f t="shared" si="104"/>
        <v>0</v>
      </c>
      <c r="AE133" s="3">
        <f t="shared" si="105"/>
        <v>0</v>
      </c>
    </row>
    <row r="134" spans="1:31">
      <c r="A134" s="2" t="s">
        <v>12</v>
      </c>
      <c r="B134" s="11"/>
      <c r="C134" s="11"/>
      <c r="D134" s="3"/>
      <c r="E134" s="3"/>
      <c r="F134" s="3"/>
      <c r="G134" s="3">
        <f t="shared" si="106"/>
        <v>0</v>
      </c>
      <c r="H134" s="3"/>
      <c r="I134" s="3"/>
      <c r="J134" s="3"/>
      <c r="K134" s="3">
        <f t="shared" si="107"/>
        <v>0</v>
      </c>
      <c r="L134" s="3"/>
      <c r="M134" s="3"/>
      <c r="N134" s="3"/>
      <c r="O134" s="3">
        <f t="shared" si="108"/>
        <v>0</v>
      </c>
      <c r="P134" s="3"/>
      <c r="Q134" s="3"/>
      <c r="R134" s="3"/>
      <c r="S134" s="3">
        <f t="shared" si="109"/>
        <v>0</v>
      </c>
      <c r="T134" s="3"/>
      <c r="U134" s="3"/>
      <c r="V134" s="3"/>
      <c r="W134" s="3">
        <f t="shared" si="110"/>
        <v>0</v>
      </c>
      <c r="X134" s="3"/>
      <c r="Y134" s="3">
        <f t="shared" si="111"/>
        <v>0</v>
      </c>
      <c r="AA134" s="2" t="str">
        <f t="shared" si="101"/>
        <v>4.</v>
      </c>
      <c r="AB134" s="11">
        <f t="shared" si="102"/>
        <v>0</v>
      </c>
      <c r="AC134" s="11">
        <f t="shared" si="103"/>
        <v>0</v>
      </c>
      <c r="AD134" s="3">
        <f t="shared" si="104"/>
        <v>0</v>
      </c>
      <c r="AE134" s="3">
        <f t="shared" si="105"/>
        <v>0</v>
      </c>
    </row>
    <row r="135" spans="1:31">
      <c r="A135" s="2" t="s">
        <v>13</v>
      </c>
      <c r="B135" s="11"/>
      <c r="C135" s="11"/>
      <c r="D135" s="3"/>
      <c r="E135" s="3"/>
      <c r="F135" s="3"/>
      <c r="G135" s="3">
        <f t="shared" si="106"/>
        <v>0</v>
      </c>
      <c r="H135" s="3"/>
      <c r="I135" s="3"/>
      <c r="J135" s="3"/>
      <c r="K135" s="3">
        <f t="shared" si="107"/>
        <v>0</v>
      </c>
      <c r="L135" s="3"/>
      <c r="M135" s="3"/>
      <c r="N135" s="3"/>
      <c r="O135" s="3">
        <f t="shared" si="108"/>
        <v>0</v>
      </c>
      <c r="P135" s="3"/>
      <c r="Q135" s="3"/>
      <c r="R135" s="3"/>
      <c r="S135" s="3">
        <f t="shared" si="109"/>
        <v>0</v>
      </c>
      <c r="T135" s="3"/>
      <c r="U135" s="3"/>
      <c r="V135" s="3"/>
      <c r="W135" s="3">
        <f t="shared" si="110"/>
        <v>0</v>
      </c>
      <c r="X135" s="3"/>
      <c r="Y135" s="3">
        <f t="shared" si="111"/>
        <v>0</v>
      </c>
      <c r="AA135" s="2" t="str">
        <f t="shared" si="101"/>
        <v>5.</v>
      </c>
      <c r="AB135" s="11">
        <f t="shared" si="102"/>
        <v>0</v>
      </c>
      <c r="AC135" s="11">
        <f t="shared" si="103"/>
        <v>0</v>
      </c>
      <c r="AD135" s="3">
        <f t="shared" si="104"/>
        <v>0</v>
      </c>
      <c r="AE135" s="3">
        <f t="shared" si="105"/>
        <v>0</v>
      </c>
    </row>
    <row r="136" spans="1:31">
      <c r="A136" s="2" t="s">
        <v>14</v>
      </c>
      <c r="B136" s="11"/>
      <c r="C136" s="11"/>
      <c r="D136" s="3"/>
      <c r="E136" s="3"/>
      <c r="F136" s="3"/>
      <c r="G136" s="3">
        <f t="shared" si="106"/>
        <v>0</v>
      </c>
      <c r="H136" s="3"/>
      <c r="I136" s="3"/>
      <c r="J136" s="3"/>
      <c r="K136" s="3">
        <f t="shared" si="107"/>
        <v>0</v>
      </c>
      <c r="L136" s="3"/>
      <c r="M136" s="3"/>
      <c r="N136" s="3"/>
      <c r="O136" s="3">
        <f t="shared" si="108"/>
        <v>0</v>
      </c>
      <c r="P136" s="3"/>
      <c r="Q136" s="3"/>
      <c r="R136" s="3"/>
      <c r="S136" s="3">
        <f t="shared" si="109"/>
        <v>0</v>
      </c>
      <c r="T136" s="3"/>
      <c r="U136" s="3"/>
      <c r="V136" s="3"/>
      <c r="W136" s="3">
        <f t="shared" si="110"/>
        <v>0</v>
      </c>
      <c r="X136" s="3"/>
      <c r="Y136" s="3">
        <f t="shared" si="111"/>
        <v>0</v>
      </c>
      <c r="AA136" s="2" t="str">
        <f t="shared" si="101"/>
        <v>6.</v>
      </c>
      <c r="AB136" s="11">
        <f t="shared" si="102"/>
        <v>0</v>
      </c>
      <c r="AC136" s="11">
        <f t="shared" si="103"/>
        <v>0</v>
      </c>
      <c r="AD136" s="3">
        <f t="shared" si="104"/>
        <v>0</v>
      </c>
      <c r="AE136" s="3">
        <f t="shared" si="105"/>
        <v>0</v>
      </c>
    </row>
    <row r="137" spans="1:31">
      <c r="A137" s="12" t="s">
        <v>15</v>
      </c>
      <c r="B137" s="13"/>
      <c r="C137" s="13"/>
      <c r="D137" s="14"/>
      <c r="E137" s="14"/>
      <c r="F137" s="14"/>
      <c r="G137" s="14">
        <f t="shared" si="106"/>
        <v>0</v>
      </c>
      <c r="H137" s="14"/>
      <c r="I137" s="14"/>
      <c r="J137" s="14"/>
      <c r="K137" s="14">
        <f t="shared" si="107"/>
        <v>0</v>
      </c>
      <c r="L137" s="14"/>
      <c r="M137" s="14"/>
      <c r="N137" s="14"/>
      <c r="O137" s="14">
        <f t="shared" si="108"/>
        <v>0</v>
      </c>
      <c r="P137" s="14"/>
      <c r="Q137" s="14"/>
      <c r="R137" s="14"/>
      <c r="S137" s="14">
        <f t="shared" si="109"/>
        <v>0</v>
      </c>
      <c r="T137" s="14"/>
      <c r="U137" s="14"/>
      <c r="V137" s="14"/>
      <c r="W137" s="14">
        <f t="shared" si="110"/>
        <v>0</v>
      </c>
      <c r="X137" s="14"/>
      <c r="Y137" s="14">
        <f t="shared" si="111"/>
        <v>0</v>
      </c>
      <c r="AA137" s="12" t="str">
        <f t="shared" si="101"/>
        <v>7.</v>
      </c>
      <c r="AB137" s="13">
        <f t="shared" si="102"/>
        <v>0</v>
      </c>
      <c r="AC137" s="13">
        <f t="shared" si="103"/>
        <v>0</v>
      </c>
      <c r="AD137" s="14">
        <f t="shared" si="104"/>
        <v>0</v>
      </c>
      <c r="AE137" s="14">
        <f t="shared" si="105"/>
        <v>0</v>
      </c>
    </row>
    <row r="138" spans="1:31">
      <c r="A138" s="4" t="s">
        <v>16</v>
      </c>
      <c r="B138" s="9"/>
      <c r="C138" s="9"/>
      <c r="D138" s="5"/>
      <c r="E138" s="5"/>
      <c r="F138" s="5"/>
      <c r="G138" s="5">
        <f t="shared" si="106"/>
        <v>0</v>
      </c>
      <c r="H138" s="5"/>
      <c r="I138" s="5"/>
      <c r="J138" s="5"/>
      <c r="K138" s="5">
        <f t="shared" si="107"/>
        <v>0</v>
      </c>
      <c r="L138" s="5"/>
      <c r="M138" s="5"/>
      <c r="N138" s="5"/>
      <c r="O138" s="5">
        <f t="shared" si="108"/>
        <v>0</v>
      </c>
      <c r="P138" s="5"/>
      <c r="Q138" s="5"/>
      <c r="R138" s="5"/>
      <c r="S138" s="5">
        <f t="shared" si="109"/>
        <v>0</v>
      </c>
      <c r="T138" s="5"/>
      <c r="U138" s="5"/>
      <c r="V138" s="5"/>
      <c r="W138" s="5">
        <f t="shared" si="110"/>
        <v>0</v>
      </c>
      <c r="X138" s="5"/>
      <c r="Y138" s="5">
        <f t="shared" si="111"/>
        <v>0</v>
      </c>
      <c r="AA138" s="4" t="str">
        <f t="shared" si="101"/>
        <v>8.</v>
      </c>
      <c r="AB138" s="9">
        <f t="shared" si="102"/>
        <v>0</v>
      </c>
      <c r="AC138" s="9">
        <f t="shared" si="103"/>
        <v>0</v>
      </c>
      <c r="AD138" s="5">
        <f t="shared" si="104"/>
        <v>0</v>
      </c>
      <c r="AE138" s="5">
        <f t="shared" si="105"/>
        <v>0</v>
      </c>
    </row>
    <row r="139" spans="1:31">
      <c r="A139" s="4" t="s">
        <v>17</v>
      </c>
      <c r="B139" s="9"/>
      <c r="C139" s="9"/>
      <c r="D139" s="5"/>
      <c r="E139" s="5"/>
      <c r="F139" s="5"/>
      <c r="G139" s="5">
        <f t="shared" ref="G139:G145" si="112">SUM(D139:F139)</f>
        <v>0</v>
      </c>
      <c r="H139" s="5"/>
      <c r="I139" s="5"/>
      <c r="J139" s="5"/>
      <c r="K139" s="5">
        <f t="shared" ref="K139:K145" si="113">SUM(H139:J139)</f>
        <v>0</v>
      </c>
      <c r="L139" s="5"/>
      <c r="M139" s="5"/>
      <c r="N139" s="5"/>
      <c r="O139" s="5">
        <f t="shared" ref="O139:O145" si="114">SUM(L139:N139)</f>
        <v>0</v>
      </c>
      <c r="P139" s="5"/>
      <c r="Q139" s="5"/>
      <c r="R139" s="5"/>
      <c r="S139" s="5">
        <f t="shared" ref="S139:S145" si="115">SUM(P139:R139)</f>
        <v>0</v>
      </c>
      <c r="T139" s="5"/>
      <c r="U139" s="5"/>
      <c r="V139" s="5"/>
      <c r="W139" s="5">
        <f t="shared" ref="W139:W145" si="116">SUM(T139:V139)</f>
        <v>0</v>
      </c>
      <c r="X139" s="5"/>
      <c r="Y139" s="5">
        <f t="shared" ref="Y139:Y145" si="117">G139+K139+O139+S139+W139-X139</f>
        <v>0</v>
      </c>
      <c r="AA139" s="4" t="str">
        <f t="shared" si="101"/>
        <v>9.</v>
      </c>
      <c r="AB139" s="9">
        <f t="shared" si="102"/>
        <v>0</v>
      </c>
      <c r="AC139" s="9">
        <f t="shared" si="103"/>
        <v>0</v>
      </c>
      <c r="AD139" s="5">
        <f t="shared" si="104"/>
        <v>0</v>
      </c>
      <c r="AE139" s="5">
        <f t="shared" si="105"/>
        <v>0</v>
      </c>
    </row>
    <row r="140" spans="1:31">
      <c r="A140" s="4" t="s">
        <v>18</v>
      </c>
      <c r="B140" s="9"/>
      <c r="C140" s="9"/>
      <c r="D140" s="5"/>
      <c r="E140" s="5"/>
      <c r="F140" s="5"/>
      <c r="G140" s="5">
        <f t="shared" si="112"/>
        <v>0</v>
      </c>
      <c r="H140" s="5"/>
      <c r="I140" s="5"/>
      <c r="J140" s="5"/>
      <c r="K140" s="5">
        <f t="shared" si="113"/>
        <v>0</v>
      </c>
      <c r="L140" s="5"/>
      <c r="M140" s="5"/>
      <c r="N140" s="5"/>
      <c r="O140" s="5">
        <f t="shared" si="114"/>
        <v>0</v>
      </c>
      <c r="P140" s="5"/>
      <c r="Q140" s="5"/>
      <c r="R140" s="5"/>
      <c r="S140" s="5">
        <f t="shared" si="115"/>
        <v>0</v>
      </c>
      <c r="T140" s="5"/>
      <c r="U140" s="5"/>
      <c r="V140" s="5"/>
      <c r="W140" s="5">
        <f t="shared" si="116"/>
        <v>0</v>
      </c>
      <c r="X140" s="5"/>
      <c r="Y140" s="5">
        <f t="shared" si="117"/>
        <v>0</v>
      </c>
      <c r="AA140" s="4" t="str">
        <f t="shared" si="101"/>
        <v>10.</v>
      </c>
      <c r="AB140" s="9">
        <f t="shared" si="102"/>
        <v>0</v>
      </c>
      <c r="AC140" s="9">
        <f t="shared" si="103"/>
        <v>0</v>
      </c>
      <c r="AD140" s="5">
        <f t="shared" si="104"/>
        <v>0</v>
      </c>
      <c r="AE140" s="5">
        <f t="shared" si="105"/>
        <v>0</v>
      </c>
    </row>
    <row r="141" spans="1:31">
      <c r="A141" s="4" t="s">
        <v>19</v>
      </c>
      <c r="B141" s="9"/>
      <c r="C141" s="9"/>
      <c r="D141" s="5"/>
      <c r="E141" s="5"/>
      <c r="F141" s="5"/>
      <c r="G141" s="5">
        <f t="shared" si="112"/>
        <v>0</v>
      </c>
      <c r="H141" s="5"/>
      <c r="I141" s="5"/>
      <c r="J141" s="5"/>
      <c r="K141" s="5">
        <f t="shared" si="113"/>
        <v>0</v>
      </c>
      <c r="L141" s="5"/>
      <c r="M141" s="5"/>
      <c r="N141" s="5"/>
      <c r="O141" s="5">
        <f t="shared" si="114"/>
        <v>0</v>
      </c>
      <c r="P141" s="5"/>
      <c r="Q141" s="5"/>
      <c r="R141" s="5"/>
      <c r="S141" s="5">
        <f t="shared" si="115"/>
        <v>0</v>
      </c>
      <c r="T141" s="5"/>
      <c r="U141" s="5"/>
      <c r="V141" s="5"/>
      <c r="W141" s="5">
        <f t="shared" si="116"/>
        <v>0</v>
      </c>
      <c r="X141" s="5"/>
      <c r="Y141" s="5">
        <f t="shared" si="117"/>
        <v>0</v>
      </c>
      <c r="AA141" s="4" t="str">
        <f t="shared" si="101"/>
        <v>11.</v>
      </c>
      <c r="AB141" s="9">
        <f t="shared" si="102"/>
        <v>0</v>
      </c>
      <c r="AC141" s="9">
        <f t="shared" si="103"/>
        <v>0</v>
      </c>
      <c r="AD141" s="5">
        <f t="shared" si="104"/>
        <v>0</v>
      </c>
      <c r="AE141" s="5">
        <f t="shared" si="105"/>
        <v>0</v>
      </c>
    </row>
    <row r="142" spans="1:31">
      <c r="A142" s="4" t="s">
        <v>20</v>
      </c>
      <c r="B142" s="9"/>
      <c r="C142" s="9"/>
      <c r="D142" s="5"/>
      <c r="E142" s="5"/>
      <c r="F142" s="5"/>
      <c r="G142" s="5">
        <f t="shared" si="112"/>
        <v>0</v>
      </c>
      <c r="H142" s="5"/>
      <c r="I142" s="5"/>
      <c r="J142" s="5"/>
      <c r="K142" s="5">
        <f t="shared" si="113"/>
        <v>0</v>
      </c>
      <c r="L142" s="5"/>
      <c r="M142" s="5"/>
      <c r="N142" s="5"/>
      <c r="O142" s="5">
        <f t="shared" si="114"/>
        <v>0</v>
      </c>
      <c r="P142" s="5"/>
      <c r="Q142" s="5"/>
      <c r="R142" s="5"/>
      <c r="S142" s="5">
        <f t="shared" si="115"/>
        <v>0</v>
      </c>
      <c r="T142" s="5"/>
      <c r="U142" s="5"/>
      <c r="V142" s="5"/>
      <c r="W142" s="5">
        <f t="shared" si="116"/>
        <v>0</v>
      </c>
      <c r="X142" s="5"/>
      <c r="Y142" s="5">
        <f t="shared" si="117"/>
        <v>0</v>
      </c>
      <c r="AA142" s="4" t="str">
        <f t="shared" si="101"/>
        <v>12.</v>
      </c>
      <c r="AB142" s="9">
        <f t="shared" si="102"/>
        <v>0</v>
      </c>
      <c r="AC142" s="9">
        <f t="shared" si="103"/>
        <v>0</v>
      </c>
      <c r="AD142" s="5">
        <f t="shared" si="104"/>
        <v>0</v>
      </c>
      <c r="AE142" s="5">
        <f t="shared" si="105"/>
        <v>0</v>
      </c>
    </row>
    <row r="143" spans="1:31">
      <c r="A143" s="4" t="s">
        <v>21</v>
      </c>
      <c r="B143" s="9"/>
      <c r="C143" s="9"/>
      <c r="D143" s="5"/>
      <c r="E143" s="5"/>
      <c r="F143" s="5"/>
      <c r="G143" s="5">
        <f t="shared" si="112"/>
        <v>0</v>
      </c>
      <c r="H143" s="5"/>
      <c r="I143" s="5"/>
      <c r="J143" s="5"/>
      <c r="K143" s="5">
        <f t="shared" si="113"/>
        <v>0</v>
      </c>
      <c r="L143" s="5"/>
      <c r="M143" s="5"/>
      <c r="N143" s="5"/>
      <c r="O143" s="5">
        <f t="shared" si="114"/>
        <v>0</v>
      </c>
      <c r="P143" s="5"/>
      <c r="Q143" s="5"/>
      <c r="R143" s="5"/>
      <c r="S143" s="5">
        <f t="shared" si="115"/>
        <v>0</v>
      </c>
      <c r="T143" s="5"/>
      <c r="U143" s="5"/>
      <c r="V143" s="5"/>
      <c r="W143" s="5">
        <f t="shared" si="116"/>
        <v>0</v>
      </c>
      <c r="X143" s="5"/>
      <c r="Y143" s="5">
        <f t="shared" si="117"/>
        <v>0</v>
      </c>
      <c r="AA143" s="4" t="str">
        <f t="shared" si="101"/>
        <v>13.</v>
      </c>
      <c r="AB143" s="9">
        <f t="shared" si="102"/>
        <v>0</v>
      </c>
      <c r="AC143" s="9">
        <f t="shared" si="103"/>
        <v>0</v>
      </c>
      <c r="AD143" s="5">
        <f t="shared" si="104"/>
        <v>0</v>
      </c>
      <c r="AE143" s="5">
        <f t="shared" si="105"/>
        <v>0</v>
      </c>
    </row>
    <row r="144" spans="1:31">
      <c r="A144" s="4" t="s">
        <v>22</v>
      </c>
      <c r="B144" s="9"/>
      <c r="C144" s="9"/>
      <c r="D144" s="5"/>
      <c r="E144" s="5"/>
      <c r="F144" s="5"/>
      <c r="G144" s="5">
        <f t="shared" si="112"/>
        <v>0</v>
      </c>
      <c r="H144" s="5"/>
      <c r="I144" s="5"/>
      <c r="J144" s="5"/>
      <c r="K144" s="5">
        <f t="shared" si="113"/>
        <v>0</v>
      </c>
      <c r="L144" s="5"/>
      <c r="M144" s="5"/>
      <c r="N144" s="5"/>
      <c r="O144" s="5">
        <f t="shared" si="114"/>
        <v>0</v>
      </c>
      <c r="P144" s="5"/>
      <c r="Q144" s="5"/>
      <c r="R144" s="5"/>
      <c r="S144" s="5">
        <f t="shared" si="115"/>
        <v>0</v>
      </c>
      <c r="T144" s="5"/>
      <c r="U144" s="5"/>
      <c r="V144" s="5"/>
      <c r="W144" s="5">
        <f t="shared" si="116"/>
        <v>0</v>
      </c>
      <c r="X144" s="5"/>
      <c r="Y144" s="5">
        <f t="shared" si="117"/>
        <v>0</v>
      </c>
      <c r="AA144" s="4" t="str">
        <f t="shared" si="101"/>
        <v>14.</v>
      </c>
      <c r="AB144" s="9">
        <f t="shared" si="102"/>
        <v>0</v>
      </c>
      <c r="AC144" s="9">
        <f t="shared" si="103"/>
        <v>0</v>
      </c>
      <c r="AD144" s="5">
        <f t="shared" si="104"/>
        <v>0</v>
      </c>
      <c r="AE144" s="5">
        <f t="shared" si="105"/>
        <v>0</v>
      </c>
    </row>
    <row r="145" spans="1:31">
      <c r="A145" s="4" t="s">
        <v>23</v>
      </c>
      <c r="B145" s="9"/>
      <c r="C145" s="9"/>
      <c r="D145" s="5"/>
      <c r="E145" s="5"/>
      <c r="F145" s="5"/>
      <c r="G145" s="5">
        <f t="shared" si="112"/>
        <v>0</v>
      </c>
      <c r="H145" s="5"/>
      <c r="I145" s="5"/>
      <c r="J145" s="5"/>
      <c r="K145" s="5">
        <f t="shared" si="113"/>
        <v>0</v>
      </c>
      <c r="L145" s="5"/>
      <c r="M145" s="5"/>
      <c r="N145" s="5"/>
      <c r="O145" s="5">
        <f t="shared" si="114"/>
        <v>0</v>
      </c>
      <c r="P145" s="5"/>
      <c r="Q145" s="5"/>
      <c r="R145" s="5"/>
      <c r="S145" s="5">
        <f t="shared" si="115"/>
        <v>0</v>
      </c>
      <c r="T145" s="5"/>
      <c r="U145" s="5"/>
      <c r="V145" s="5"/>
      <c r="W145" s="5">
        <f t="shared" si="116"/>
        <v>0</v>
      </c>
      <c r="X145" s="5"/>
      <c r="Y145" s="5">
        <f t="shared" si="117"/>
        <v>0</v>
      </c>
      <c r="AA145" s="4" t="str">
        <f t="shared" si="101"/>
        <v>15.</v>
      </c>
      <c r="AB145" s="9">
        <f t="shared" si="102"/>
        <v>0</v>
      </c>
      <c r="AC145" s="9">
        <f t="shared" si="103"/>
        <v>0</v>
      </c>
      <c r="AD145" s="5">
        <f t="shared" si="104"/>
        <v>0</v>
      </c>
      <c r="AE145" s="5">
        <f t="shared" si="105"/>
        <v>0</v>
      </c>
    </row>
    <row r="146" spans="1:31">
      <c r="A146" s="1"/>
      <c r="B146" s="19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31">
      <c r="A147" s="1"/>
      <c r="B147" s="19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31" ht="15.75">
      <c r="A148" s="27" t="s">
        <v>36</v>
      </c>
      <c r="B148" s="27"/>
      <c r="C148" s="2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29" t="str">
        <f t="shared" ref="AA148:AA165" si="118">A148</f>
        <v>CAD CHRISTMAS baton</v>
      </c>
      <c r="AB148" s="29"/>
      <c r="AC148" s="29"/>
      <c r="AD148" s="1"/>
      <c r="AE148" s="1"/>
    </row>
    <row r="149" spans="1:31">
      <c r="A149" s="2"/>
      <c r="B149" s="11" t="s">
        <v>0</v>
      </c>
      <c r="C149" s="10" t="s">
        <v>1</v>
      </c>
      <c r="D149" s="24" t="s">
        <v>2</v>
      </c>
      <c r="E149" s="25"/>
      <c r="F149" s="25"/>
      <c r="G149" s="26"/>
      <c r="H149" s="24" t="s">
        <v>2</v>
      </c>
      <c r="I149" s="25"/>
      <c r="J149" s="25"/>
      <c r="K149" s="26"/>
      <c r="L149" s="24" t="s">
        <v>2</v>
      </c>
      <c r="M149" s="25"/>
      <c r="N149" s="25"/>
      <c r="O149" s="26"/>
      <c r="P149" s="24" t="s">
        <v>2</v>
      </c>
      <c r="Q149" s="25"/>
      <c r="R149" s="25"/>
      <c r="S149" s="26"/>
      <c r="T149" s="24" t="s">
        <v>2</v>
      </c>
      <c r="U149" s="25"/>
      <c r="V149" s="25"/>
      <c r="W149" s="26"/>
      <c r="X149" s="2"/>
      <c r="Y149" s="2"/>
      <c r="AA149" s="2"/>
      <c r="AB149" s="11" t="str">
        <f t="shared" ref="AB149:AB165" si="119">B149</f>
        <v>TEAM</v>
      </c>
      <c r="AC149" s="10" t="str">
        <f t="shared" ref="AC149:AC165" si="120">C149</f>
        <v>NAME</v>
      </c>
      <c r="AD149" s="2"/>
      <c r="AE149" s="2"/>
    </row>
    <row r="150" spans="1:31">
      <c r="A150" s="2"/>
      <c r="B150" s="11"/>
      <c r="C150" s="10"/>
      <c r="D150" s="2" t="s">
        <v>3</v>
      </c>
      <c r="E150" s="2" t="s">
        <v>4</v>
      </c>
      <c r="F150" s="2" t="s">
        <v>5</v>
      </c>
      <c r="G150" s="2" t="s">
        <v>6</v>
      </c>
      <c r="H150" s="2" t="s">
        <v>3</v>
      </c>
      <c r="I150" s="2" t="s">
        <v>4</v>
      </c>
      <c r="J150" s="2" t="s">
        <v>5</v>
      </c>
      <c r="K150" s="2" t="s">
        <v>6</v>
      </c>
      <c r="L150" s="2" t="s">
        <v>3</v>
      </c>
      <c r="M150" s="2" t="s">
        <v>4</v>
      </c>
      <c r="N150" s="2" t="s">
        <v>5</v>
      </c>
      <c r="O150" s="2" t="s">
        <v>6</v>
      </c>
      <c r="P150" s="2" t="s">
        <v>3</v>
      </c>
      <c r="Q150" s="2" t="s">
        <v>4</v>
      </c>
      <c r="R150" s="2" t="s">
        <v>5</v>
      </c>
      <c r="S150" s="2" t="s">
        <v>6</v>
      </c>
      <c r="T150" s="2" t="s">
        <v>3</v>
      </c>
      <c r="U150" s="2" t="s">
        <v>4</v>
      </c>
      <c r="V150" s="2" t="s">
        <v>5</v>
      </c>
      <c r="W150" s="2" t="s">
        <v>6</v>
      </c>
      <c r="X150" s="2" t="s">
        <v>7</v>
      </c>
      <c r="Y150" s="2" t="s">
        <v>8</v>
      </c>
      <c r="AA150" s="2"/>
      <c r="AB150" s="11"/>
      <c r="AC150" s="10"/>
      <c r="AD150" s="2" t="str">
        <f t="shared" ref="AD150:AD165" si="121">X150</f>
        <v>PENALTY</v>
      </c>
      <c r="AE150" s="2" t="str">
        <f t="shared" ref="AE150:AE165" si="122">Y150</f>
        <v>TOTAL</v>
      </c>
    </row>
    <row r="151" spans="1:31" ht="30">
      <c r="A151" s="2" t="s">
        <v>9</v>
      </c>
      <c r="B151" s="20" t="s">
        <v>37</v>
      </c>
      <c r="C151" s="10"/>
      <c r="D151" s="3">
        <v>8.9</v>
      </c>
      <c r="E151" s="3">
        <v>8.8000000000000007</v>
      </c>
      <c r="F151" s="3">
        <v>9</v>
      </c>
      <c r="G151" s="3">
        <f t="shared" ref="G151:G159" si="123">SUM(D151:F151)</f>
        <v>26.700000000000003</v>
      </c>
      <c r="H151" s="3">
        <v>8.5</v>
      </c>
      <c r="I151" s="3">
        <v>8.6</v>
      </c>
      <c r="J151" s="3">
        <v>8.6</v>
      </c>
      <c r="K151" s="3">
        <f t="shared" ref="K151:K159" si="124">SUM(H151:J151)</f>
        <v>25.700000000000003</v>
      </c>
      <c r="L151" s="3">
        <v>8</v>
      </c>
      <c r="M151" s="3">
        <v>8</v>
      </c>
      <c r="N151" s="3">
        <v>8.3000000000000007</v>
      </c>
      <c r="O151" s="3">
        <f t="shared" ref="O151:O159" si="125">SUM(L151:N151)</f>
        <v>24.3</v>
      </c>
      <c r="P151" s="3">
        <v>8</v>
      </c>
      <c r="Q151" s="3">
        <v>8</v>
      </c>
      <c r="R151" s="3">
        <v>8.1999999999999993</v>
      </c>
      <c r="S151" s="3">
        <f t="shared" ref="S151:S159" si="126">SUM(P151:R151)</f>
        <v>24.2</v>
      </c>
      <c r="T151" s="3"/>
      <c r="U151" s="3"/>
      <c r="V151" s="3"/>
      <c r="W151" s="3">
        <f t="shared" ref="W151:W159" si="127">SUM(T151:V151)</f>
        <v>0</v>
      </c>
      <c r="X151" s="3">
        <v>0.35</v>
      </c>
      <c r="Y151" s="3">
        <f t="shared" ref="Y151:Y159" si="128">G151+K151+O151+S151+W151-X151</f>
        <v>100.55000000000001</v>
      </c>
      <c r="AA151" s="2" t="str">
        <f t="shared" si="118"/>
        <v>1.</v>
      </c>
      <c r="AB151" s="11" t="str">
        <f t="shared" si="119"/>
        <v>MAŽORETNO DRUŠTVO ŠENTJANŽ-SLO</v>
      </c>
      <c r="AC151" s="11">
        <f t="shared" si="120"/>
        <v>0</v>
      </c>
      <c r="AD151" s="3">
        <f t="shared" si="121"/>
        <v>0.35</v>
      </c>
      <c r="AE151" s="3">
        <f t="shared" si="122"/>
        <v>100.55000000000001</v>
      </c>
    </row>
    <row r="152" spans="1:31">
      <c r="A152" s="2" t="s">
        <v>10</v>
      </c>
      <c r="B152" s="11"/>
      <c r="C152" s="10"/>
      <c r="D152" s="3"/>
      <c r="E152" s="3"/>
      <c r="F152" s="3"/>
      <c r="G152" s="3">
        <f t="shared" si="123"/>
        <v>0</v>
      </c>
      <c r="H152" s="3"/>
      <c r="I152" s="3"/>
      <c r="J152" s="3"/>
      <c r="K152" s="3">
        <f t="shared" si="124"/>
        <v>0</v>
      </c>
      <c r="L152" s="3"/>
      <c r="M152" s="3"/>
      <c r="N152" s="3"/>
      <c r="O152" s="3">
        <f t="shared" si="125"/>
        <v>0</v>
      </c>
      <c r="P152" s="3"/>
      <c r="Q152" s="3"/>
      <c r="R152" s="3"/>
      <c r="S152" s="3">
        <f t="shared" si="126"/>
        <v>0</v>
      </c>
      <c r="T152" s="3"/>
      <c r="U152" s="3"/>
      <c r="V152" s="3"/>
      <c r="W152" s="3">
        <f t="shared" si="127"/>
        <v>0</v>
      </c>
      <c r="X152" s="3"/>
      <c r="Y152" s="3">
        <f t="shared" si="128"/>
        <v>0</v>
      </c>
      <c r="AA152" s="2" t="str">
        <f t="shared" si="118"/>
        <v>2.</v>
      </c>
      <c r="AB152" s="11">
        <f t="shared" si="119"/>
        <v>0</v>
      </c>
      <c r="AC152" s="11">
        <f t="shared" si="120"/>
        <v>0</v>
      </c>
      <c r="AD152" s="3">
        <f t="shared" si="121"/>
        <v>0</v>
      </c>
      <c r="AE152" s="3">
        <f t="shared" si="122"/>
        <v>0</v>
      </c>
    </row>
    <row r="153" spans="1:31">
      <c r="A153" s="2" t="s">
        <v>11</v>
      </c>
      <c r="B153" s="11"/>
      <c r="C153" s="10"/>
      <c r="D153" s="3"/>
      <c r="E153" s="3"/>
      <c r="F153" s="3"/>
      <c r="G153" s="3">
        <f t="shared" si="123"/>
        <v>0</v>
      </c>
      <c r="H153" s="3"/>
      <c r="I153" s="3"/>
      <c r="J153" s="3"/>
      <c r="K153" s="3">
        <f t="shared" si="124"/>
        <v>0</v>
      </c>
      <c r="L153" s="3"/>
      <c r="M153" s="3"/>
      <c r="N153" s="3"/>
      <c r="O153" s="3">
        <f t="shared" si="125"/>
        <v>0</v>
      </c>
      <c r="P153" s="3"/>
      <c r="Q153" s="3"/>
      <c r="R153" s="3"/>
      <c r="S153" s="3">
        <f t="shared" si="126"/>
        <v>0</v>
      </c>
      <c r="T153" s="3"/>
      <c r="U153" s="3"/>
      <c r="V153" s="3"/>
      <c r="W153" s="3">
        <f t="shared" si="127"/>
        <v>0</v>
      </c>
      <c r="X153" s="3"/>
      <c r="Y153" s="3">
        <f t="shared" si="128"/>
        <v>0</v>
      </c>
      <c r="AA153" s="2" t="str">
        <f t="shared" si="118"/>
        <v>3.</v>
      </c>
      <c r="AB153" s="11">
        <f t="shared" si="119"/>
        <v>0</v>
      </c>
      <c r="AC153" s="11">
        <f t="shared" si="120"/>
        <v>0</v>
      </c>
      <c r="AD153" s="3">
        <f t="shared" si="121"/>
        <v>0</v>
      </c>
      <c r="AE153" s="3">
        <f t="shared" si="122"/>
        <v>0</v>
      </c>
    </row>
    <row r="154" spans="1:31">
      <c r="A154" s="12" t="s">
        <v>12</v>
      </c>
      <c r="B154" s="13"/>
      <c r="C154" s="15"/>
      <c r="D154" s="14"/>
      <c r="E154" s="14"/>
      <c r="F154" s="14"/>
      <c r="G154" s="14">
        <f t="shared" si="123"/>
        <v>0</v>
      </c>
      <c r="H154" s="14"/>
      <c r="I154" s="14"/>
      <c r="J154" s="14"/>
      <c r="K154" s="14">
        <f t="shared" si="124"/>
        <v>0</v>
      </c>
      <c r="L154" s="14"/>
      <c r="M154" s="14"/>
      <c r="N154" s="14"/>
      <c r="O154" s="14">
        <f t="shared" si="125"/>
        <v>0</v>
      </c>
      <c r="P154" s="14"/>
      <c r="Q154" s="14"/>
      <c r="R154" s="14"/>
      <c r="S154" s="14">
        <f t="shared" si="126"/>
        <v>0</v>
      </c>
      <c r="T154" s="14"/>
      <c r="U154" s="14"/>
      <c r="V154" s="14"/>
      <c r="W154" s="14">
        <f t="shared" si="127"/>
        <v>0</v>
      </c>
      <c r="X154" s="14"/>
      <c r="Y154" s="14">
        <f t="shared" si="128"/>
        <v>0</v>
      </c>
      <c r="AA154" s="2" t="str">
        <f t="shared" si="118"/>
        <v>4.</v>
      </c>
      <c r="AB154" s="11">
        <f t="shared" si="119"/>
        <v>0</v>
      </c>
      <c r="AC154" s="11">
        <f t="shared" si="120"/>
        <v>0</v>
      </c>
      <c r="AD154" s="3">
        <f t="shared" si="121"/>
        <v>0</v>
      </c>
      <c r="AE154" s="3">
        <f t="shared" si="122"/>
        <v>0</v>
      </c>
    </row>
    <row r="155" spans="1:31">
      <c r="A155" s="4" t="s">
        <v>13</v>
      </c>
      <c r="B155" s="9"/>
      <c r="C155" s="8"/>
      <c r="D155" s="5"/>
      <c r="E155" s="5"/>
      <c r="F155" s="5"/>
      <c r="G155" s="5">
        <f t="shared" si="123"/>
        <v>0</v>
      </c>
      <c r="H155" s="5"/>
      <c r="I155" s="5"/>
      <c r="J155" s="5"/>
      <c r="K155" s="5">
        <f t="shared" si="124"/>
        <v>0</v>
      </c>
      <c r="L155" s="5"/>
      <c r="M155" s="5"/>
      <c r="N155" s="5"/>
      <c r="O155" s="5">
        <f t="shared" si="125"/>
        <v>0</v>
      </c>
      <c r="P155" s="5"/>
      <c r="Q155" s="5"/>
      <c r="R155" s="5"/>
      <c r="S155" s="5">
        <f t="shared" si="126"/>
        <v>0</v>
      </c>
      <c r="T155" s="5"/>
      <c r="U155" s="5"/>
      <c r="V155" s="5"/>
      <c r="W155" s="5">
        <f t="shared" si="127"/>
        <v>0</v>
      </c>
      <c r="X155" s="5"/>
      <c r="Y155" s="5">
        <f t="shared" si="128"/>
        <v>0</v>
      </c>
      <c r="AA155" s="2" t="str">
        <f t="shared" si="118"/>
        <v>5.</v>
      </c>
      <c r="AB155" s="11">
        <f t="shared" si="119"/>
        <v>0</v>
      </c>
      <c r="AC155" s="11">
        <f t="shared" si="120"/>
        <v>0</v>
      </c>
      <c r="AD155" s="3">
        <f t="shared" si="121"/>
        <v>0</v>
      </c>
      <c r="AE155" s="3">
        <f t="shared" si="122"/>
        <v>0</v>
      </c>
    </row>
    <row r="156" spans="1:31">
      <c r="A156" s="4" t="s">
        <v>14</v>
      </c>
      <c r="B156" s="9"/>
      <c r="C156" s="8"/>
      <c r="D156" s="5"/>
      <c r="E156" s="5"/>
      <c r="F156" s="5"/>
      <c r="G156" s="5">
        <f t="shared" si="123"/>
        <v>0</v>
      </c>
      <c r="H156" s="5"/>
      <c r="I156" s="5"/>
      <c r="J156" s="5"/>
      <c r="K156" s="5">
        <f t="shared" si="124"/>
        <v>0</v>
      </c>
      <c r="L156" s="5"/>
      <c r="M156" s="5"/>
      <c r="N156" s="5"/>
      <c r="O156" s="5">
        <f t="shared" si="125"/>
        <v>0</v>
      </c>
      <c r="P156" s="5"/>
      <c r="Q156" s="5"/>
      <c r="R156" s="5"/>
      <c r="S156" s="5">
        <f t="shared" si="126"/>
        <v>0</v>
      </c>
      <c r="T156" s="5"/>
      <c r="U156" s="5"/>
      <c r="V156" s="5"/>
      <c r="W156" s="5">
        <f t="shared" si="127"/>
        <v>0</v>
      </c>
      <c r="X156" s="5"/>
      <c r="Y156" s="5">
        <f t="shared" si="128"/>
        <v>0</v>
      </c>
      <c r="AA156" s="2" t="str">
        <f t="shared" si="118"/>
        <v>6.</v>
      </c>
      <c r="AB156" s="11">
        <f t="shared" si="119"/>
        <v>0</v>
      </c>
      <c r="AC156" s="11">
        <f t="shared" si="120"/>
        <v>0</v>
      </c>
      <c r="AD156" s="3">
        <f t="shared" si="121"/>
        <v>0</v>
      </c>
      <c r="AE156" s="3">
        <f t="shared" si="122"/>
        <v>0</v>
      </c>
    </row>
    <row r="157" spans="1:31">
      <c r="A157" s="4" t="s">
        <v>15</v>
      </c>
      <c r="B157" s="9"/>
      <c r="C157" s="8"/>
      <c r="D157" s="5"/>
      <c r="E157" s="5"/>
      <c r="F157" s="5"/>
      <c r="G157" s="5">
        <f t="shared" si="123"/>
        <v>0</v>
      </c>
      <c r="H157" s="5"/>
      <c r="I157" s="5"/>
      <c r="J157" s="5"/>
      <c r="K157" s="5">
        <f t="shared" si="124"/>
        <v>0</v>
      </c>
      <c r="L157" s="5"/>
      <c r="M157" s="5"/>
      <c r="N157" s="5"/>
      <c r="O157" s="5">
        <f t="shared" si="125"/>
        <v>0</v>
      </c>
      <c r="P157" s="5"/>
      <c r="Q157" s="5"/>
      <c r="R157" s="5"/>
      <c r="S157" s="5">
        <f t="shared" si="126"/>
        <v>0</v>
      </c>
      <c r="T157" s="5"/>
      <c r="U157" s="5"/>
      <c r="V157" s="5"/>
      <c r="W157" s="5">
        <f t="shared" si="127"/>
        <v>0</v>
      </c>
      <c r="X157" s="5"/>
      <c r="Y157" s="5">
        <f t="shared" si="128"/>
        <v>0</v>
      </c>
      <c r="AA157" s="12" t="str">
        <f t="shared" si="118"/>
        <v>7.</v>
      </c>
      <c r="AB157" s="13">
        <f t="shared" si="119"/>
        <v>0</v>
      </c>
      <c r="AC157" s="13">
        <f t="shared" si="120"/>
        <v>0</v>
      </c>
      <c r="AD157" s="14">
        <f t="shared" si="121"/>
        <v>0</v>
      </c>
      <c r="AE157" s="14">
        <f t="shared" si="122"/>
        <v>0</v>
      </c>
    </row>
    <row r="158" spans="1:31">
      <c r="A158" s="4" t="s">
        <v>16</v>
      </c>
      <c r="B158" s="9"/>
      <c r="C158" s="8"/>
      <c r="D158" s="5"/>
      <c r="E158" s="5"/>
      <c r="F158" s="5"/>
      <c r="G158" s="5">
        <f t="shared" si="123"/>
        <v>0</v>
      </c>
      <c r="H158" s="5"/>
      <c r="I158" s="5"/>
      <c r="J158" s="5"/>
      <c r="K158" s="5">
        <f t="shared" si="124"/>
        <v>0</v>
      </c>
      <c r="L158" s="5"/>
      <c r="M158" s="5"/>
      <c r="N158" s="5"/>
      <c r="O158" s="5">
        <f t="shared" si="125"/>
        <v>0</v>
      </c>
      <c r="P158" s="5"/>
      <c r="Q158" s="5"/>
      <c r="R158" s="5"/>
      <c r="S158" s="5">
        <f t="shared" si="126"/>
        <v>0</v>
      </c>
      <c r="T158" s="5"/>
      <c r="U158" s="5"/>
      <c r="V158" s="5"/>
      <c r="W158" s="5">
        <f t="shared" si="127"/>
        <v>0</v>
      </c>
      <c r="X158" s="5"/>
      <c r="Y158" s="5">
        <f t="shared" si="128"/>
        <v>0</v>
      </c>
      <c r="AA158" s="4" t="str">
        <f t="shared" si="118"/>
        <v>8.</v>
      </c>
      <c r="AB158" s="9">
        <f t="shared" si="119"/>
        <v>0</v>
      </c>
      <c r="AC158" s="9">
        <f t="shared" si="120"/>
        <v>0</v>
      </c>
      <c r="AD158" s="5">
        <f t="shared" si="121"/>
        <v>0</v>
      </c>
      <c r="AE158" s="5">
        <f t="shared" si="122"/>
        <v>0</v>
      </c>
    </row>
    <row r="159" spans="1:31">
      <c r="A159" s="4" t="s">
        <v>17</v>
      </c>
      <c r="B159" s="9"/>
      <c r="C159" s="8"/>
      <c r="D159" s="5"/>
      <c r="E159" s="5"/>
      <c r="F159" s="5"/>
      <c r="G159" s="5">
        <f t="shared" si="123"/>
        <v>0</v>
      </c>
      <c r="H159" s="5"/>
      <c r="I159" s="5"/>
      <c r="J159" s="5"/>
      <c r="K159" s="5">
        <f t="shared" si="124"/>
        <v>0</v>
      </c>
      <c r="L159" s="5"/>
      <c r="M159" s="5"/>
      <c r="N159" s="5"/>
      <c r="O159" s="5">
        <f t="shared" si="125"/>
        <v>0</v>
      </c>
      <c r="P159" s="5"/>
      <c r="Q159" s="5"/>
      <c r="R159" s="5"/>
      <c r="S159" s="5">
        <f t="shared" si="126"/>
        <v>0</v>
      </c>
      <c r="T159" s="5"/>
      <c r="U159" s="5"/>
      <c r="V159" s="5"/>
      <c r="W159" s="5">
        <f t="shared" si="127"/>
        <v>0</v>
      </c>
      <c r="X159" s="5"/>
      <c r="Y159" s="5">
        <f t="shared" si="128"/>
        <v>0</v>
      </c>
      <c r="AA159" s="4" t="str">
        <f t="shared" si="118"/>
        <v>9.</v>
      </c>
      <c r="AB159" s="9">
        <f t="shared" si="119"/>
        <v>0</v>
      </c>
      <c r="AC159" s="9">
        <f t="shared" si="120"/>
        <v>0</v>
      </c>
      <c r="AD159" s="5">
        <f t="shared" si="121"/>
        <v>0</v>
      </c>
      <c r="AE159" s="5">
        <f t="shared" si="122"/>
        <v>0</v>
      </c>
    </row>
    <row r="160" spans="1:31">
      <c r="A160" s="4" t="s">
        <v>18</v>
      </c>
      <c r="B160" s="9"/>
      <c r="C160" s="8"/>
      <c r="D160" s="5"/>
      <c r="E160" s="5"/>
      <c r="F160" s="5"/>
      <c r="G160" s="5">
        <f t="shared" ref="G160:G165" si="129">SUM(D160:F160)</f>
        <v>0</v>
      </c>
      <c r="H160" s="5"/>
      <c r="I160" s="5"/>
      <c r="J160" s="5"/>
      <c r="K160" s="5">
        <f t="shared" ref="K160:K165" si="130">SUM(H160:J160)</f>
        <v>0</v>
      </c>
      <c r="L160" s="5"/>
      <c r="M160" s="5"/>
      <c r="N160" s="5"/>
      <c r="O160" s="5">
        <f t="shared" ref="O160:O165" si="131">SUM(L160:N160)</f>
        <v>0</v>
      </c>
      <c r="P160" s="5"/>
      <c r="Q160" s="5"/>
      <c r="R160" s="5"/>
      <c r="S160" s="5">
        <f t="shared" ref="S160:S165" si="132">SUM(P160:R160)</f>
        <v>0</v>
      </c>
      <c r="T160" s="5"/>
      <c r="U160" s="5"/>
      <c r="V160" s="5"/>
      <c r="W160" s="5">
        <f t="shared" ref="W160:W165" si="133">SUM(T160:V160)</f>
        <v>0</v>
      </c>
      <c r="X160" s="5"/>
      <c r="Y160" s="5">
        <f t="shared" ref="Y160:Y165" si="134">G160+K160+O160+S160+W160-X160</f>
        <v>0</v>
      </c>
      <c r="AA160" s="4" t="str">
        <f t="shared" si="118"/>
        <v>10.</v>
      </c>
      <c r="AB160" s="9">
        <f t="shared" si="119"/>
        <v>0</v>
      </c>
      <c r="AC160" s="9">
        <f t="shared" si="120"/>
        <v>0</v>
      </c>
      <c r="AD160" s="5">
        <f t="shared" si="121"/>
        <v>0</v>
      </c>
      <c r="AE160" s="5">
        <f t="shared" si="122"/>
        <v>0</v>
      </c>
    </row>
    <row r="161" spans="1:31">
      <c r="A161" s="4" t="s">
        <v>19</v>
      </c>
      <c r="B161" s="9"/>
      <c r="C161" s="8"/>
      <c r="D161" s="5"/>
      <c r="E161" s="5"/>
      <c r="F161" s="5"/>
      <c r="G161" s="5">
        <f t="shared" si="129"/>
        <v>0</v>
      </c>
      <c r="H161" s="5"/>
      <c r="I161" s="5"/>
      <c r="J161" s="5"/>
      <c r="K161" s="5">
        <f t="shared" si="130"/>
        <v>0</v>
      </c>
      <c r="L161" s="5"/>
      <c r="M161" s="5"/>
      <c r="N161" s="5"/>
      <c r="O161" s="5">
        <f t="shared" si="131"/>
        <v>0</v>
      </c>
      <c r="P161" s="5"/>
      <c r="Q161" s="5"/>
      <c r="R161" s="5"/>
      <c r="S161" s="5">
        <f t="shared" si="132"/>
        <v>0</v>
      </c>
      <c r="T161" s="5"/>
      <c r="U161" s="5"/>
      <c r="V161" s="5"/>
      <c r="W161" s="5">
        <f t="shared" si="133"/>
        <v>0</v>
      </c>
      <c r="X161" s="5"/>
      <c r="Y161" s="5">
        <f t="shared" si="134"/>
        <v>0</v>
      </c>
      <c r="AA161" s="4" t="str">
        <f t="shared" si="118"/>
        <v>11.</v>
      </c>
      <c r="AB161" s="9">
        <f t="shared" si="119"/>
        <v>0</v>
      </c>
      <c r="AC161" s="9">
        <f t="shared" si="120"/>
        <v>0</v>
      </c>
      <c r="AD161" s="5">
        <f t="shared" si="121"/>
        <v>0</v>
      </c>
      <c r="AE161" s="5">
        <f t="shared" si="122"/>
        <v>0</v>
      </c>
    </row>
    <row r="162" spans="1:31">
      <c r="A162" s="4" t="s">
        <v>20</v>
      </c>
      <c r="B162" s="9"/>
      <c r="C162" s="8"/>
      <c r="D162" s="5"/>
      <c r="E162" s="5"/>
      <c r="F162" s="5"/>
      <c r="G162" s="5">
        <f t="shared" si="129"/>
        <v>0</v>
      </c>
      <c r="H162" s="5"/>
      <c r="I162" s="5"/>
      <c r="J162" s="5"/>
      <c r="K162" s="5">
        <f t="shared" si="130"/>
        <v>0</v>
      </c>
      <c r="L162" s="5"/>
      <c r="M162" s="5"/>
      <c r="N162" s="5"/>
      <c r="O162" s="5">
        <f t="shared" si="131"/>
        <v>0</v>
      </c>
      <c r="P162" s="5"/>
      <c r="Q162" s="5"/>
      <c r="R162" s="5"/>
      <c r="S162" s="5">
        <f t="shared" si="132"/>
        <v>0</v>
      </c>
      <c r="T162" s="5"/>
      <c r="U162" s="5"/>
      <c r="V162" s="5"/>
      <c r="W162" s="5">
        <f t="shared" si="133"/>
        <v>0</v>
      </c>
      <c r="X162" s="5"/>
      <c r="Y162" s="5">
        <f t="shared" si="134"/>
        <v>0</v>
      </c>
      <c r="AA162" s="4" t="str">
        <f t="shared" si="118"/>
        <v>12.</v>
      </c>
      <c r="AB162" s="9">
        <f t="shared" si="119"/>
        <v>0</v>
      </c>
      <c r="AC162" s="9">
        <f t="shared" si="120"/>
        <v>0</v>
      </c>
      <c r="AD162" s="5">
        <f t="shared" si="121"/>
        <v>0</v>
      </c>
      <c r="AE162" s="5">
        <f t="shared" si="122"/>
        <v>0</v>
      </c>
    </row>
    <row r="163" spans="1:31">
      <c r="A163" s="4" t="s">
        <v>21</v>
      </c>
      <c r="B163" s="9"/>
      <c r="C163" s="8"/>
      <c r="D163" s="5"/>
      <c r="E163" s="5"/>
      <c r="F163" s="5"/>
      <c r="G163" s="5">
        <f t="shared" si="129"/>
        <v>0</v>
      </c>
      <c r="H163" s="5"/>
      <c r="I163" s="5"/>
      <c r="J163" s="5"/>
      <c r="K163" s="5">
        <f t="shared" si="130"/>
        <v>0</v>
      </c>
      <c r="L163" s="5"/>
      <c r="M163" s="5"/>
      <c r="N163" s="5"/>
      <c r="O163" s="5">
        <f t="shared" si="131"/>
        <v>0</v>
      </c>
      <c r="P163" s="5"/>
      <c r="Q163" s="5"/>
      <c r="R163" s="5"/>
      <c r="S163" s="5">
        <f t="shared" si="132"/>
        <v>0</v>
      </c>
      <c r="T163" s="5"/>
      <c r="U163" s="5"/>
      <c r="V163" s="5"/>
      <c r="W163" s="5">
        <f t="shared" si="133"/>
        <v>0</v>
      </c>
      <c r="X163" s="5"/>
      <c r="Y163" s="5">
        <f t="shared" si="134"/>
        <v>0</v>
      </c>
      <c r="AA163" s="4" t="str">
        <f t="shared" si="118"/>
        <v>13.</v>
      </c>
      <c r="AB163" s="9">
        <f t="shared" si="119"/>
        <v>0</v>
      </c>
      <c r="AC163" s="9">
        <f t="shared" si="120"/>
        <v>0</v>
      </c>
      <c r="AD163" s="5">
        <f t="shared" si="121"/>
        <v>0</v>
      </c>
      <c r="AE163" s="5">
        <f t="shared" si="122"/>
        <v>0</v>
      </c>
    </row>
    <row r="164" spans="1:31">
      <c r="A164" s="4" t="s">
        <v>22</v>
      </c>
      <c r="B164" s="9"/>
      <c r="C164" s="8"/>
      <c r="D164" s="5"/>
      <c r="E164" s="5"/>
      <c r="F164" s="5"/>
      <c r="G164" s="5">
        <f t="shared" si="129"/>
        <v>0</v>
      </c>
      <c r="H164" s="5"/>
      <c r="I164" s="5"/>
      <c r="J164" s="5"/>
      <c r="K164" s="5">
        <f t="shared" si="130"/>
        <v>0</v>
      </c>
      <c r="L164" s="5"/>
      <c r="M164" s="5"/>
      <c r="N164" s="5"/>
      <c r="O164" s="5">
        <f t="shared" si="131"/>
        <v>0</v>
      </c>
      <c r="P164" s="5"/>
      <c r="Q164" s="5"/>
      <c r="R164" s="5"/>
      <c r="S164" s="5">
        <f t="shared" si="132"/>
        <v>0</v>
      </c>
      <c r="T164" s="5"/>
      <c r="U164" s="5"/>
      <c r="V164" s="5"/>
      <c r="W164" s="5">
        <f t="shared" si="133"/>
        <v>0</v>
      </c>
      <c r="X164" s="5"/>
      <c r="Y164" s="5">
        <f t="shared" si="134"/>
        <v>0</v>
      </c>
      <c r="AA164" s="4" t="str">
        <f t="shared" si="118"/>
        <v>14.</v>
      </c>
      <c r="AB164" s="9">
        <f t="shared" si="119"/>
        <v>0</v>
      </c>
      <c r="AC164" s="9">
        <f t="shared" si="120"/>
        <v>0</v>
      </c>
      <c r="AD164" s="5">
        <f t="shared" si="121"/>
        <v>0</v>
      </c>
      <c r="AE164" s="5">
        <f t="shared" si="122"/>
        <v>0</v>
      </c>
    </row>
    <row r="165" spans="1:31">
      <c r="A165" s="4" t="s">
        <v>23</v>
      </c>
      <c r="B165" s="9"/>
      <c r="C165" s="8"/>
      <c r="D165" s="5"/>
      <c r="E165" s="5"/>
      <c r="F165" s="5"/>
      <c r="G165" s="5">
        <f t="shared" si="129"/>
        <v>0</v>
      </c>
      <c r="H165" s="5"/>
      <c r="I165" s="5"/>
      <c r="J165" s="5"/>
      <c r="K165" s="5">
        <f t="shared" si="130"/>
        <v>0</v>
      </c>
      <c r="L165" s="5"/>
      <c r="M165" s="5"/>
      <c r="N165" s="5"/>
      <c r="O165" s="5">
        <f t="shared" si="131"/>
        <v>0</v>
      </c>
      <c r="P165" s="5"/>
      <c r="Q165" s="5"/>
      <c r="R165" s="5"/>
      <c r="S165" s="5">
        <f t="shared" si="132"/>
        <v>0</v>
      </c>
      <c r="T165" s="5"/>
      <c r="U165" s="5"/>
      <c r="V165" s="5"/>
      <c r="W165" s="5">
        <f t="shared" si="133"/>
        <v>0</v>
      </c>
      <c r="X165" s="5"/>
      <c r="Y165" s="5">
        <f t="shared" si="134"/>
        <v>0</v>
      </c>
      <c r="AA165" s="4" t="str">
        <f t="shared" si="118"/>
        <v>15.</v>
      </c>
      <c r="AB165" s="9">
        <f t="shared" si="119"/>
        <v>0</v>
      </c>
      <c r="AC165" s="9">
        <f t="shared" si="120"/>
        <v>0</v>
      </c>
      <c r="AD165" s="5">
        <f t="shared" si="121"/>
        <v>0</v>
      </c>
      <c r="AE165" s="5">
        <f t="shared" si="122"/>
        <v>0</v>
      </c>
    </row>
    <row r="166" spans="1:31">
      <c r="A166" s="1"/>
      <c r="B166" s="19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31">
      <c r="A167" s="1"/>
      <c r="B167" s="19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31" ht="15.75">
      <c r="A168" s="27" t="s">
        <v>38</v>
      </c>
      <c r="B168" s="27"/>
      <c r="C168" s="2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AA168" s="29" t="str">
        <f t="shared" ref="AA168:AA185" si="135">A168</f>
        <v>JUN CHRISTMAS baton</v>
      </c>
      <c r="AB168" s="29"/>
      <c r="AC168" s="29"/>
      <c r="AD168" s="1"/>
      <c r="AE168" s="1"/>
    </row>
    <row r="169" spans="1:31">
      <c r="A169" s="2"/>
      <c r="B169" s="11" t="s">
        <v>0</v>
      </c>
      <c r="C169" s="10" t="s">
        <v>1</v>
      </c>
      <c r="D169" s="24" t="s">
        <v>2</v>
      </c>
      <c r="E169" s="25"/>
      <c r="F169" s="25"/>
      <c r="G169" s="26"/>
      <c r="H169" s="24" t="s">
        <v>2</v>
      </c>
      <c r="I169" s="25"/>
      <c r="J169" s="25"/>
      <c r="K169" s="26"/>
      <c r="L169" s="24" t="s">
        <v>2</v>
      </c>
      <c r="M169" s="25"/>
      <c r="N169" s="25"/>
      <c r="O169" s="26"/>
      <c r="P169" s="24" t="s">
        <v>2</v>
      </c>
      <c r="Q169" s="25"/>
      <c r="R169" s="25"/>
      <c r="S169" s="26"/>
      <c r="T169" s="24" t="s">
        <v>2</v>
      </c>
      <c r="U169" s="25"/>
      <c r="V169" s="25"/>
      <c r="W169" s="26"/>
      <c r="X169" s="2"/>
      <c r="Y169" s="2"/>
      <c r="AA169" s="2"/>
      <c r="AB169" s="11" t="str">
        <f t="shared" ref="AB169:AB185" si="136">B169</f>
        <v>TEAM</v>
      </c>
      <c r="AC169" s="10" t="str">
        <f t="shared" ref="AC169:AC185" si="137">C169</f>
        <v>NAME</v>
      </c>
      <c r="AD169" s="2"/>
      <c r="AE169" s="2"/>
    </row>
    <row r="170" spans="1:31">
      <c r="A170" s="2"/>
      <c r="B170" s="11"/>
      <c r="C170" s="10"/>
      <c r="D170" s="2" t="s">
        <v>3</v>
      </c>
      <c r="E170" s="2" t="s">
        <v>4</v>
      </c>
      <c r="F170" s="2" t="s">
        <v>5</v>
      </c>
      <c r="G170" s="2" t="s">
        <v>6</v>
      </c>
      <c r="H170" s="2" t="s">
        <v>3</v>
      </c>
      <c r="I170" s="2" t="s">
        <v>4</v>
      </c>
      <c r="J170" s="2" t="s">
        <v>5</v>
      </c>
      <c r="K170" s="2" t="s">
        <v>6</v>
      </c>
      <c r="L170" s="2" t="s">
        <v>3</v>
      </c>
      <c r="M170" s="2" t="s">
        <v>4</v>
      </c>
      <c r="N170" s="2" t="s">
        <v>5</v>
      </c>
      <c r="O170" s="2" t="s">
        <v>6</v>
      </c>
      <c r="P170" s="2" t="s">
        <v>3</v>
      </c>
      <c r="Q170" s="2" t="s">
        <v>4</v>
      </c>
      <c r="R170" s="2" t="s">
        <v>5</v>
      </c>
      <c r="S170" s="2" t="s">
        <v>6</v>
      </c>
      <c r="T170" s="2" t="s">
        <v>3</v>
      </c>
      <c r="U170" s="2" t="s">
        <v>4</v>
      </c>
      <c r="V170" s="2" t="s">
        <v>5</v>
      </c>
      <c r="W170" s="2" t="s">
        <v>6</v>
      </c>
      <c r="X170" s="2" t="s">
        <v>7</v>
      </c>
      <c r="Y170" s="2" t="s">
        <v>8</v>
      </c>
      <c r="AA170" s="2"/>
      <c r="AB170" s="11"/>
      <c r="AC170" s="10"/>
      <c r="AD170" s="2" t="str">
        <f t="shared" ref="AD170:AD185" si="138">X170</f>
        <v>PENALTY</v>
      </c>
      <c r="AE170" s="2" t="str">
        <f t="shared" ref="AE170:AE185" si="139">Y170</f>
        <v>TOTAL</v>
      </c>
    </row>
    <row r="171" spans="1:31" ht="30">
      <c r="A171" s="12" t="s">
        <v>9</v>
      </c>
      <c r="B171" s="18" t="s">
        <v>39</v>
      </c>
      <c r="C171" s="15"/>
      <c r="D171" s="14">
        <v>9.1</v>
      </c>
      <c r="E171" s="14">
        <v>9</v>
      </c>
      <c r="F171" s="14">
        <v>9.15</v>
      </c>
      <c r="G171" s="14">
        <f t="shared" ref="G171:G176" si="140">SUM(D171:F171)</f>
        <v>27.25</v>
      </c>
      <c r="H171" s="14">
        <v>8.9</v>
      </c>
      <c r="I171" s="14">
        <v>8.8000000000000007</v>
      </c>
      <c r="J171" s="14">
        <v>8.9</v>
      </c>
      <c r="K171" s="14">
        <f t="shared" ref="K171:K176" si="141">SUM(H171:J171)</f>
        <v>26.6</v>
      </c>
      <c r="L171" s="14">
        <v>8.6999999999999993</v>
      </c>
      <c r="M171" s="14">
        <v>8.6999999999999993</v>
      </c>
      <c r="N171" s="14">
        <v>8.9</v>
      </c>
      <c r="O171" s="14">
        <f t="shared" ref="O171:O176" si="142">SUM(L171:N171)</f>
        <v>26.299999999999997</v>
      </c>
      <c r="P171" s="14">
        <v>8.8000000000000007</v>
      </c>
      <c r="Q171" s="14">
        <v>8.6999999999999993</v>
      </c>
      <c r="R171" s="14">
        <v>8.8000000000000007</v>
      </c>
      <c r="S171" s="14">
        <f t="shared" ref="S171:S176" si="143">SUM(P171:R171)</f>
        <v>26.3</v>
      </c>
      <c r="T171" s="14"/>
      <c r="U171" s="14"/>
      <c r="V171" s="14"/>
      <c r="W171" s="14">
        <f t="shared" ref="W171:W176" si="144">SUM(T171:V171)</f>
        <v>0</v>
      </c>
      <c r="X171" s="14">
        <v>0.7</v>
      </c>
      <c r="Y171" s="14">
        <f t="shared" ref="Y171:Y176" si="145">G171+K171+O171+S171+W171-X171</f>
        <v>105.75</v>
      </c>
      <c r="AA171" s="2" t="str">
        <f t="shared" si="135"/>
        <v>1.</v>
      </c>
      <c r="AB171" s="11" t="str">
        <f t="shared" si="136"/>
        <v>BEDEKOVČANSKE MAŽORETKINJE-CRO</v>
      </c>
      <c r="AC171" s="11">
        <f t="shared" si="137"/>
        <v>0</v>
      </c>
      <c r="AD171" s="3">
        <f t="shared" si="138"/>
        <v>0.7</v>
      </c>
      <c r="AE171" s="3">
        <f t="shared" si="139"/>
        <v>105.75</v>
      </c>
    </row>
    <row r="172" spans="1:31">
      <c r="A172" s="4" t="s">
        <v>10</v>
      </c>
      <c r="B172" s="9"/>
      <c r="C172" s="8"/>
      <c r="D172" s="5"/>
      <c r="E172" s="5"/>
      <c r="F172" s="5"/>
      <c r="G172" s="5">
        <f t="shared" si="140"/>
        <v>0</v>
      </c>
      <c r="H172" s="5"/>
      <c r="I172" s="5"/>
      <c r="J172" s="5"/>
      <c r="K172" s="5">
        <f t="shared" si="141"/>
        <v>0</v>
      </c>
      <c r="L172" s="5"/>
      <c r="M172" s="5"/>
      <c r="N172" s="5"/>
      <c r="O172" s="5">
        <f t="shared" si="142"/>
        <v>0</v>
      </c>
      <c r="P172" s="5"/>
      <c r="Q172" s="5"/>
      <c r="R172" s="5"/>
      <c r="S172" s="5">
        <f t="shared" si="143"/>
        <v>0</v>
      </c>
      <c r="T172" s="5"/>
      <c r="U172" s="5"/>
      <c r="V172" s="5"/>
      <c r="W172" s="5">
        <f t="shared" si="144"/>
        <v>0</v>
      </c>
      <c r="X172" s="5"/>
      <c r="Y172" s="5">
        <f t="shared" si="145"/>
        <v>0</v>
      </c>
      <c r="AA172" s="2" t="str">
        <f t="shared" si="135"/>
        <v>2.</v>
      </c>
      <c r="AB172" s="11">
        <f t="shared" si="136"/>
        <v>0</v>
      </c>
      <c r="AC172" s="11">
        <f t="shared" si="137"/>
        <v>0</v>
      </c>
      <c r="AD172" s="3">
        <f t="shared" si="138"/>
        <v>0</v>
      </c>
      <c r="AE172" s="3">
        <f t="shared" si="139"/>
        <v>0</v>
      </c>
    </row>
    <row r="173" spans="1:31">
      <c r="A173" s="4" t="s">
        <v>11</v>
      </c>
      <c r="B173" s="9"/>
      <c r="C173" s="8"/>
      <c r="D173" s="5"/>
      <c r="E173" s="5"/>
      <c r="F173" s="5"/>
      <c r="G173" s="5">
        <f t="shared" si="140"/>
        <v>0</v>
      </c>
      <c r="H173" s="5"/>
      <c r="I173" s="5"/>
      <c r="J173" s="5"/>
      <c r="K173" s="5">
        <f t="shared" si="141"/>
        <v>0</v>
      </c>
      <c r="L173" s="5"/>
      <c r="M173" s="5"/>
      <c r="N173" s="5"/>
      <c r="O173" s="5">
        <f t="shared" si="142"/>
        <v>0</v>
      </c>
      <c r="P173" s="5"/>
      <c r="Q173" s="5"/>
      <c r="R173" s="5"/>
      <c r="S173" s="5">
        <f t="shared" si="143"/>
        <v>0</v>
      </c>
      <c r="T173" s="5"/>
      <c r="U173" s="5"/>
      <c r="V173" s="5"/>
      <c r="W173" s="5">
        <f t="shared" si="144"/>
        <v>0</v>
      </c>
      <c r="X173" s="5"/>
      <c r="Y173" s="5">
        <f t="shared" si="145"/>
        <v>0</v>
      </c>
      <c r="AA173" s="2" t="str">
        <f t="shared" si="135"/>
        <v>3.</v>
      </c>
      <c r="AB173" s="11">
        <f t="shared" si="136"/>
        <v>0</v>
      </c>
      <c r="AC173" s="11">
        <f t="shared" si="137"/>
        <v>0</v>
      </c>
      <c r="AD173" s="3">
        <f t="shared" si="138"/>
        <v>0</v>
      </c>
      <c r="AE173" s="3">
        <f t="shared" si="139"/>
        <v>0</v>
      </c>
    </row>
    <row r="174" spans="1:31">
      <c r="A174" s="4" t="s">
        <v>12</v>
      </c>
      <c r="B174" s="9"/>
      <c r="C174" s="8"/>
      <c r="D174" s="5"/>
      <c r="E174" s="5"/>
      <c r="F174" s="5"/>
      <c r="G174" s="5">
        <f t="shared" si="140"/>
        <v>0</v>
      </c>
      <c r="H174" s="5"/>
      <c r="I174" s="5"/>
      <c r="J174" s="5"/>
      <c r="K174" s="5">
        <f t="shared" si="141"/>
        <v>0</v>
      </c>
      <c r="L174" s="5"/>
      <c r="M174" s="5"/>
      <c r="N174" s="5"/>
      <c r="O174" s="5">
        <f t="shared" si="142"/>
        <v>0</v>
      </c>
      <c r="P174" s="5"/>
      <c r="Q174" s="5"/>
      <c r="R174" s="5"/>
      <c r="S174" s="5">
        <f t="shared" si="143"/>
        <v>0</v>
      </c>
      <c r="T174" s="5"/>
      <c r="U174" s="5"/>
      <c r="V174" s="5"/>
      <c r="W174" s="5">
        <f t="shared" si="144"/>
        <v>0</v>
      </c>
      <c r="X174" s="5"/>
      <c r="Y174" s="5">
        <f t="shared" si="145"/>
        <v>0</v>
      </c>
      <c r="AA174" s="2" t="str">
        <f t="shared" si="135"/>
        <v>4.</v>
      </c>
      <c r="AB174" s="11">
        <f t="shared" si="136"/>
        <v>0</v>
      </c>
      <c r="AC174" s="11">
        <f t="shared" si="137"/>
        <v>0</v>
      </c>
      <c r="AD174" s="3">
        <f t="shared" si="138"/>
        <v>0</v>
      </c>
      <c r="AE174" s="3">
        <f t="shared" si="139"/>
        <v>0</v>
      </c>
    </row>
    <row r="175" spans="1:31">
      <c r="A175" s="4" t="s">
        <v>13</v>
      </c>
      <c r="B175" s="9"/>
      <c r="C175" s="8"/>
      <c r="D175" s="5"/>
      <c r="E175" s="5"/>
      <c r="F175" s="5"/>
      <c r="G175" s="5">
        <f t="shared" si="140"/>
        <v>0</v>
      </c>
      <c r="H175" s="5"/>
      <c r="I175" s="5"/>
      <c r="J175" s="5"/>
      <c r="K175" s="5">
        <f t="shared" si="141"/>
        <v>0</v>
      </c>
      <c r="L175" s="5"/>
      <c r="M175" s="5"/>
      <c r="N175" s="5"/>
      <c r="O175" s="5">
        <f t="shared" si="142"/>
        <v>0</v>
      </c>
      <c r="P175" s="5"/>
      <c r="Q175" s="5"/>
      <c r="R175" s="5"/>
      <c r="S175" s="5">
        <f t="shared" si="143"/>
        <v>0</v>
      </c>
      <c r="T175" s="5"/>
      <c r="U175" s="5"/>
      <c r="V175" s="5"/>
      <c r="W175" s="5">
        <f t="shared" si="144"/>
        <v>0</v>
      </c>
      <c r="X175" s="5"/>
      <c r="Y175" s="5">
        <f t="shared" si="145"/>
        <v>0</v>
      </c>
      <c r="AA175" s="2" t="str">
        <f t="shared" si="135"/>
        <v>5.</v>
      </c>
      <c r="AB175" s="11">
        <f t="shared" si="136"/>
        <v>0</v>
      </c>
      <c r="AC175" s="11">
        <f t="shared" si="137"/>
        <v>0</v>
      </c>
      <c r="AD175" s="3">
        <f t="shared" si="138"/>
        <v>0</v>
      </c>
      <c r="AE175" s="3">
        <f t="shared" si="139"/>
        <v>0</v>
      </c>
    </row>
    <row r="176" spans="1:31">
      <c r="A176" s="4" t="s">
        <v>14</v>
      </c>
      <c r="B176" s="9"/>
      <c r="C176" s="8"/>
      <c r="D176" s="5"/>
      <c r="E176" s="5"/>
      <c r="F176" s="5"/>
      <c r="G176" s="5">
        <f t="shared" si="140"/>
        <v>0</v>
      </c>
      <c r="H176" s="5"/>
      <c r="I176" s="5"/>
      <c r="J176" s="5"/>
      <c r="K176" s="5">
        <f t="shared" si="141"/>
        <v>0</v>
      </c>
      <c r="L176" s="5"/>
      <c r="M176" s="5"/>
      <c r="N176" s="5"/>
      <c r="O176" s="5">
        <f t="shared" si="142"/>
        <v>0</v>
      </c>
      <c r="P176" s="5"/>
      <c r="Q176" s="5"/>
      <c r="R176" s="5"/>
      <c r="S176" s="5">
        <f t="shared" si="143"/>
        <v>0</v>
      </c>
      <c r="T176" s="5"/>
      <c r="U176" s="5"/>
      <c r="V176" s="5"/>
      <c r="W176" s="5">
        <f t="shared" si="144"/>
        <v>0</v>
      </c>
      <c r="X176" s="5"/>
      <c r="Y176" s="5">
        <f t="shared" si="145"/>
        <v>0</v>
      </c>
      <c r="AA176" s="2" t="str">
        <f t="shared" si="135"/>
        <v>6.</v>
      </c>
      <c r="AB176" s="11">
        <f t="shared" si="136"/>
        <v>0</v>
      </c>
      <c r="AC176" s="11">
        <f t="shared" si="137"/>
        <v>0</v>
      </c>
      <c r="AD176" s="3">
        <f t="shared" si="138"/>
        <v>0</v>
      </c>
      <c r="AE176" s="3">
        <f t="shared" si="139"/>
        <v>0</v>
      </c>
    </row>
    <row r="177" spans="1:31">
      <c r="A177" s="4" t="s">
        <v>15</v>
      </c>
      <c r="B177" s="9"/>
      <c r="C177" s="8"/>
      <c r="D177" s="5"/>
      <c r="E177" s="5"/>
      <c r="F177" s="5"/>
      <c r="G177" s="5">
        <f t="shared" ref="G177:G185" si="146">SUM(D177:F177)</f>
        <v>0</v>
      </c>
      <c r="H177" s="5"/>
      <c r="I177" s="5"/>
      <c r="J177" s="5"/>
      <c r="K177" s="5">
        <f t="shared" ref="K177:K185" si="147">SUM(H177:J177)</f>
        <v>0</v>
      </c>
      <c r="L177" s="5"/>
      <c r="M177" s="5"/>
      <c r="N177" s="5"/>
      <c r="O177" s="5">
        <f t="shared" ref="O177:O185" si="148">SUM(L177:N177)</f>
        <v>0</v>
      </c>
      <c r="P177" s="5"/>
      <c r="Q177" s="5"/>
      <c r="R177" s="5"/>
      <c r="S177" s="5">
        <f t="shared" ref="S177:S185" si="149">SUM(P177:R177)</f>
        <v>0</v>
      </c>
      <c r="T177" s="5"/>
      <c r="U177" s="5"/>
      <c r="V177" s="5"/>
      <c r="W177" s="5">
        <f t="shared" ref="W177:W185" si="150">SUM(T177:V177)</f>
        <v>0</v>
      </c>
      <c r="X177" s="5"/>
      <c r="Y177" s="5">
        <f t="shared" ref="Y177:Y185" si="151">G177+K177+O177+S177+W177-X177</f>
        <v>0</v>
      </c>
      <c r="AA177" s="12" t="str">
        <f t="shared" si="135"/>
        <v>7.</v>
      </c>
      <c r="AB177" s="13">
        <f t="shared" si="136"/>
        <v>0</v>
      </c>
      <c r="AC177" s="13">
        <f t="shared" si="137"/>
        <v>0</v>
      </c>
      <c r="AD177" s="14">
        <f t="shared" si="138"/>
        <v>0</v>
      </c>
      <c r="AE177" s="14">
        <f t="shared" si="139"/>
        <v>0</v>
      </c>
    </row>
    <row r="178" spans="1:31">
      <c r="A178" s="4" t="s">
        <v>16</v>
      </c>
      <c r="B178" s="9"/>
      <c r="C178" s="8"/>
      <c r="D178" s="5"/>
      <c r="E178" s="5"/>
      <c r="F178" s="5"/>
      <c r="G178" s="5">
        <f t="shared" si="146"/>
        <v>0</v>
      </c>
      <c r="H178" s="5"/>
      <c r="I178" s="5"/>
      <c r="J178" s="5"/>
      <c r="K178" s="5">
        <f t="shared" si="147"/>
        <v>0</v>
      </c>
      <c r="L178" s="5"/>
      <c r="M178" s="5"/>
      <c r="N178" s="5"/>
      <c r="O178" s="5">
        <f t="shared" si="148"/>
        <v>0</v>
      </c>
      <c r="P178" s="5"/>
      <c r="Q178" s="5"/>
      <c r="R178" s="5"/>
      <c r="S178" s="5">
        <f t="shared" si="149"/>
        <v>0</v>
      </c>
      <c r="T178" s="5"/>
      <c r="U178" s="5"/>
      <c r="V178" s="5"/>
      <c r="W178" s="5">
        <f t="shared" si="150"/>
        <v>0</v>
      </c>
      <c r="X178" s="5"/>
      <c r="Y178" s="5">
        <f t="shared" si="151"/>
        <v>0</v>
      </c>
      <c r="AA178" s="4" t="str">
        <f t="shared" si="135"/>
        <v>8.</v>
      </c>
      <c r="AB178" s="9">
        <f t="shared" si="136"/>
        <v>0</v>
      </c>
      <c r="AC178" s="9">
        <f t="shared" si="137"/>
        <v>0</v>
      </c>
      <c r="AD178" s="5">
        <f t="shared" si="138"/>
        <v>0</v>
      </c>
      <c r="AE178" s="5">
        <f t="shared" si="139"/>
        <v>0</v>
      </c>
    </row>
    <row r="179" spans="1:31">
      <c r="A179" s="4" t="s">
        <v>17</v>
      </c>
      <c r="B179" s="9"/>
      <c r="C179" s="8"/>
      <c r="D179" s="5"/>
      <c r="E179" s="5"/>
      <c r="F179" s="5"/>
      <c r="G179" s="5">
        <f t="shared" si="146"/>
        <v>0</v>
      </c>
      <c r="H179" s="5"/>
      <c r="I179" s="5"/>
      <c r="J179" s="5"/>
      <c r="K179" s="5">
        <f t="shared" si="147"/>
        <v>0</v>
      </c>
      <c r="L179" s="5"/>
      <c r="M179" s="5"/>
      <c r="N179" s="5"/>
      <c r="O179" s="5">
        <f t="shared" si="148"/>
        <v>0</v>
      </c>
      <c r="P179" s="5"/>
      <c r="Q179" s="5"/>
      <c r="R179" s="5"/>
      <c r="S179" s="5">
        <f t="shared" si="149"/>
        <v>0</v>
      </c>
      <c r="T179" s="5"/>
      <c r="U179" s="5"/>
      <c r="V179" s="5"/>
      <c r="W179" s="5">
        <f t="shared" si="150"/>
        <v>0</v>
      </c>
      <c r="X179" s="5"/>
      <c r="Y179" s="5">
        <f t="shared" si="151"/>
        <v>0</v>
      </c>
      <c r="AA179" s="4" t="str">
        <f t="shared" si="135"/>
        <v>9.</v>
      </c>
      <c r="AB179" s="9">
        <f t="shared" si="136"/>
        <v>0</v>
      </c>
      <c r="AC179" s="9">
        <f t="shared" si="137"/>
        <v>0</v>
      </c>
      <c r="AD179" s="5">
        <f t="shared" si="138"/>
        <v>0</v>
      </c>
      <c r="AE179" s="5">
        <f t="shared" si="139"/>
        <v>0</v>
      </c>
    </row>
    <row r="180" spans="1:31">
      <c r="A180" s="4" t="s">
        <v>18</v>
      </c>
      <c r="B180" s="9"/>
      <c r="C180" s="8"/>
      <c r="D180" s="5"/>
      <c r="E180" s="5"/>
      <c r="F180" s="5"/>
      <c r="G180" s="5">
        <f t="shared" si="146"/>
        <v>0</v>
      </c>
      <c r="H180" s="5"/>
      <c r="I180" s="5"/>
      <c r="J180" s="5"/>
      <c r="K180" s="5">
        <f t="shared" si="147"/>
        <v>0</v>
      </c>
      <c r="L180" s="5"/>
      <c r="M180" s="5"/>
      <c r="N180" s="5"/>
      <c r="O180" s="5">
        <f t="shared" si="148"/>
        <v>0</v>
      </c>
      <c r="P180" s="5"/>
      <c r="Q180" s="5"/>
      <c r="R180" s="5"/>
      <c r="S180" s="5">
        <f t="shared" si="149"/>
        <v>0</v>
      </c>
      <c r="T180" s="5"/>
      <c r="U180" s="5"/>
      <c r="V180" s="5"/>
      <c r="W180" s="5">
        <f t="shared" si="150"/>
        <v>0</v>
      </c>
      <c r="X180" s="5"/>
      <c r="Y180" s="5">
        <f t="shared" si="151"/>
        <v>0</v>
      </c>
      <c r="AA180" s="4" t="str">
        <f t="shared" si="135"/>
        <v>10.</v>
      </c>
      <c r="AB180" s="9">
        <f t="shared" si="136"/>
        <v>0</v>
      </c>
      <c r="AC180" s="9">
        <f t="shared" si="137"/>
        <v>0</v>
      </c>
      <c r="AD180" s="5">
        <f t="shared" si="138"/>
        <v>0</v>
      </c>
      <c r="AE180" s="5">
        <f t="shared" si="139"/>
        <v>0</v>
      </c>
    </row>
    <row r="181" spans="1:31">
      <c r="A181" s="4" t="s">
        <v>19</v>
      </c>
      <c r="B181" s="9"/>
      <c r="C181" s="8"/>
      <c r="D181" s="5"/>
      <c r="E181" s="5"/>
      <c r="F181" s="5"/>
      <c r="G181" s="5">
        <f t="shared" si="146"/>
        <v>0</v>
      </c>
      <c r="H181" s="5"/>
      <c r="I181" s="5"/>
      <c r="J181" s="5"/>
      <c r="K181" s="5">
        <f t="shared" si="147"/>
        <v>0</v>
      </c>
      <c r="L181" s="5"/>
      <c r="M181" s="5"/>
      <c r="N181" s="5"/>
      <c r="O181" s="5">
        <f t="shared" si="148"/>
        <v>0</v>
      </c>
      <c r="P181" s="5"/>
      <c r="Q181" s="5"/>
      <c r="R181" s="5"/>
      <c r="S181" s="5">
        <f t="shared" si="149"/>
        <v>0</v>
      </c>
      <c r="T181" s="5"/>
      <c r="U181" s="5"/>
      <c r="V181" s="5"/>
      <c r="W181" s="5">
        <f t="shared" si="150"/>
        <v>0</v>
      </c>
      <c r="X181" s="5"/>
      <c r="Y181" s="5">
        <f t="shared" si="151"/>
        <v>0</v>
      </c>
      <c r="AA181" s="4" t="str">
        <f t="shared" si="135"/>
        <v>11.</v>
      </c>
      <c r="AB181" s="9">
        <f t="shared" si="136"/>
        <v>0</v>
      </c>
      <c r="AC181" s="9">
        <f t="shared" si="137"/>
        <v>0</v>
      </c>
      <c r="AD181" s="5">
        <f t="shared" si="138"/>
        <v>0</v>
      </c>
      <c r="AE181" s="5">
        <f t="shared" si="139"/>
        <v>0</v>
      </c>
    </row>
    <row r="182" spans="1:31">
      <c r="A182" s="4" t="s">
        <v>20</v>
      </c>
      <c r="B182" s="9"/>
      <c r="C182" s="8"/>
      <c r="D182" s="5"/>
      <c r="E182" s="5"/>
      <c r="F182" s="5"/>
      <c r="G182" s="5">
        <f t="shared" si="146"/>
        <v>0</v>
      </c>
      <c r="H182" s="5"/>
      <c r="I182" s="5"/>
      <c r="J182" s="5"/>
      <c r="K182" s="5">
        <f t="shared" si="147"/>
        <v>0</v>
      </c>
      <c r="L182" s="5"/>
      <c r="M182" s="5"/>
      <c r="N182" s="5"/>
      <c r="O182" s="5">
        <f t="shared" si="148"/>
        <v>0</v>
      </c>
      <c r="P182" s="5"/>
      <c r="Q182" s="5"/>
      <c r="R182" s="5"/>
      <c r="S182" s="5">
        <f t="shared" si="149"/>
        <v>0</v>
      </c>
      <c r="T182" s="5"/>
      <c r="U182" s="5"/>
      <c r="V182" s="5"/>
      <c r="W182" s="5">
        <f t="shared" si="150"/>
        <v>0</v>
      </c>
      <c r="X182" s="5"/>
      <c r="Y182" s="5">
        <f t="shared" si="151"/>
        <v>0</v>
      </c>
      <c r="AA182" s="4" t="str">
        <f t="shared" si="135"/>
        <v>12.</v>
      </c>
      <c r="AB182" s="9">
        <f t="shared" si="136"/>
        <v>0</v>
      </c>
      <c r="AC182" s="9">
        <f t="shared" si="137"/>
        <v>0</v>
      </c>
      <c r="AD182" s="5">
        <f t="shared" si="138"/>
        <v>0</v>
      </c>
      <c r="AE182" s="5">
        <f t="shared" si="139"/>
        <v>0</v>
      </c>
    </row>
    <row r="183" spans="1:31">
      <c r="A183" s="4" t="s">
        <v>21</v>
      </c>
      <c r="B183" s="9"/>
      <c r="C183" s="8"/>
      <c r="D183" s="5"/>
      <c r="E183" s="5"/>
      <c r="F183" s="5"/>
      <c r="G183" s="5">
        <f t="shared" si="146"/>
        <v>0</v>
      </c>
      <c r="H183" s="5"/>
      <c r="I183" s="5"/>
      <c r="J183" s="5"/>
      <c r="K183" s="5">
        <f t="shared" si="147"/>
        <v>0</v>
      </c>
      <c r="L183" s="5"/>
      <c r="M183" s="5"/>
      <c r="N183" s="5"/>
      <c r="O183" s="5">
        <f t="shared" si="148"/>
        <v>0</v>
      </c>
      <c r="P183" s="5"/>
      <c r="Q183" s="5"/>
      <c r="R183" s="5"/>
      <c r="S183" s="5">
        <f t="shared" si="149"/>
        <v>0</v>
      </c>
      <c r="T183" s="5"/>
      <c r="U183" s="5"/>
      <c r="V183" s="5"/>
      <c r="W183" s="5">
        <f t="shared" si="150"/>
        <v>0</v>
      </c>
      <c r="X183" s="5"/>
      <c r="Y183" s="5">
        <f t="shared" si="151"/>
        <v>0</v>
      </c>
      <c r="AA183" s="4" t="str">
        <f t="shared" si="135"/>
        <v>13.</v>
      </c>
      <c r="AB183" s="9">
        <f t="shared" si="136"/>
        <v>0</v>
      </c>
      <c r="AC183" s="9">
        <f t="shared" si="137"/>
        <v>0</v>
      </c>
      <c r="AD183" s="5">
        <f t="shared" si="138"/>
        <v>0</v>
      </c>
      <c r="AE183" s="5">
        <f t="shared" si="139"/>
        <v>0</v>
      </c>
    </row>
    <row r="184" spans="1:31">
      <c r="A184" s="4" t="s">
        <v>22</v>
      </c>
      <c r="B184" s="9"/>
      <c r="C184" s="8"/>
      <c r="D184" s="5"/>
      <c r="E184" s="5"/>
      <c r="F184" s="5"/>
      <c r="G184" s="5">
        <f t="shared" si="146"/>
        <v>0</v>
      </c>
      <c r="H184" s="5"/>
      <c r="I184" s="5"/>
      <c r="J184" s="5"/>
      <c r="K184" s="5">
        <f t="shared" si="147"/>
        <v>0</v>
      </c>
      <c r="L184" s="5"/>
      <c r="M184" s="5"/>
      <c r="N184" s="5"/>
      <c r="O184" s="5">
        <f t="shared" si="148"/>
        <v>0</v>
      </c>
      <c r="P184" s="5"/>
      <c r="Q184" s="5"/>
      <c r="R184" s="5"/>
      <c r="S184" s="5">
        <f t="shared" si="149"/>
        <v>0</v>
      </c>
      <c r="T184" s="5"/>
      <c r="U184" s="5"/>
      <c r="V184" s="5"/>
      <c r="W184" s="5">
        <f t="shared" si="150"/>
        <v>0</v>
      </c>
      <c r="X184" s="5"/>
      <c r="Y184" s="5">
        <f t="shared" si="151"/>
        <v>0</v>
      </c>
      <c r="AA184" s="4" t="str">
        <f t="shared" si="135"/>
        <v>14.</v>
      </c>
      <c r="AB184" s="9">
        <f t="shared" si="136"/>
        <v>0</v>
      </c>
      <c r="AC184" s="9">
        <f t="shared" si="137"/>
        <v>0</v>
      </c>
      <c r="AD184" s="5">
        <f t="shared" si="138"/>
        <v>0</v>
      </c>
      <c r="AE184" s="5">
        <f t="shared" si="139"/>
        <v>0</v>
      </c>
    </row>
    <row r="185" spans="1:31">
      <c r="A185" s="4" t="s">
        <v>23</v>
      </c>
      <c r="B185" s="9"/>
      <c r="C185" s="8"/>
      <c r="D185" s="5"/>
      <c r="E185" s="5"/>
      <c r="F185" s="5"/>
      <c r="G185" s="5">
        <f t="shared" si="146"/>
        <v>0</v>
      </c>
      <c r="H185" s="5"/>
      <c r="I185" s="5"/>
      <c r="J185" s="5"/>
      <c r="K185" s="5">
        <f t="shared" si="147"/>
        <v>0</v>
      </c>
      <c r="L185" s="5"/>
      <c r="M185" s="5"/>
      <c r="N185" s="5"/>
      <c r="O185" s="5">
        <f t="shared" si="148"/>
        <v>0</v>
      </c>
      <c r="P185" s="5"/>
      <c r="Q185" s="5"/>
      <c r="R185" s="5"/>
      <c r="S185" s="5">
        <f t="shared" si="149"/>
        <v>0</v>
      </c>
      <c r="T185" s="5"/>
      <c r="U185" s="5"/>
      <c r="V185" s="5"/>
      <c r="W185" s="5">
        <f t="shared" si="150"/>
        <v>0</v>
      </c>
      <c r="X185" s="5"/>
      <c r="Y185" s="5">
        <f t="shared" si="151"/>
        <v>0</v>
      </c>
      <c r="AA185" s="4" t="str">
        <f t="shared" si="135"/>
        <v>15.</v>
      </c>
      <c r="AB185" s="9">
        <f t="shared" si="136"/>
        <v>0</v>
      </c>
      <c r="AC185" s="9">
        <f t="shared" si="137"/>
        <v>0</v>
      </c>
      <c r="AD185" s="5">
        <f t="shared" si="138"/>
        <v>0</v>
      </c>
      <c r="AE185" s="5">
        <f t="shared" si="139"/>
        <v>0</v>
      </c>
    </row>
    <row r="186" spans="1:31">
      <c r="A186" s="1"/>
      <c r="B186" s="19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31">
      <c r="A187" s="1"/>
      <c r="B187" s="19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31" ht="15.75">
      <c r="A188" s="27" t="s">
        <v>40</v>
      </c>
      <c r="B188" s="27"/>
      <c r="C188" s="2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29" t="str">
        <f t="shared" ref="AA188:AA205" si="152">A188</f>
        <v>SEN CHRISTMAS baton</v>
      </c>
      <c r="AB188" s="29"/>
      <c r="AC188" s="29"/>
      <c r="AD188" s="1"/>
      <c r="AE188" s="1"/>
    </row>
    <row r="189" spans="1:31">
      <c r="A189" s="2"/>
      <c r="B189" s="11" t="s">
        <v>0</v>
      </c>
      <c r="C189" s="10" t="s">
        <v>1</v>
      </c>
      <c r="D189" s="24" t="s">
        <v>2</v>
      </c>
      <c r="E189" s="25"/>
      <c r="F189" s="25"/>
      <c r="G189" s="26"/>
      <c r="H189" s="24" t="s">
        <v>2</v>
      </c>
      <c r="I189" s="25"/>
      <c r="J189" s="25"/>
      <c r="K189" s="26"/>
      <c r="L189" s="24" t="s">
        <v>2</v>
      </c>
      <c r="M189" s="25"/>
      <c r="N189" s="25"/>
      <c r="O189" s="26"/>
      <c r="P189" s="24" t="s">
        <v>2</v>
      </c>
      <c r="Q189" s="25"/>
      <c r="R189" s="25"/>
      <c r="S189" s="26"/>
      <c r="T189" s="24" t="s">
        <v>2</v>
      </c>
      <c r="U189" s="25"/>
      <c r="V189" s="25"/>
      <c r="W189" s="26"/>
      <c r="X189" s="2"/>
      <c r="Y189" s="2"/>
      <c r="AA189" s="2"/>
      <c r="AB189" s="11" t="str">
        <f t="shared" ref="AB189:AB205" si="153">B189</f>
        <v>TEAM</v>
      </c>
      <c r="AC189" s="10" t="str">
        <f t="shared" ref="AC189:AC205" si="154">C189</f>
        <v>NAME</v>
      </c>
      <c r="AD189" s="2"/>
      <c r="AE189" s="2"/>
    </row>
    <row r="190" spans="1:31">
      <c r="A190" s="2"/>
      <c r="B190" s="11"/>
      <c r="C190" s="10"/>
      <c r="D190" s="2" t="s">
        <v>3</v>
      </c>
      <c r="E190" s="2" t="s">
        <v>4</v>
      </c>
      <c r="F190" s="2" t="s">
        <v>5</v>
      </c>
      <c r="G190" s="2" t="s">
        <v>6</v>
      </c>
      <c r="H190" s="2" t="s">
        <v>3</v>
      </c>
      <c r="I190" s="2" t="s">
        <v>4</v>
      </c>
      <c r="J190" s="2" t="s">
        <v>5</v>
      </c>
      <c r="K190" s="2" t="s">
        <v>6</v>
      </c>
      <c r="L190" s="2" t="s">
        <v>3</v>
      </c>
      <c r="M190" s="2" t="s">
        <v>4</v>
      </c>
      <c r="N190" s="2" t="s">
        <v>5</v>
      </c>
      <c r="O190" s="2" t="s">
        <v>6</v>
      </c>
      <c r="P190" s="2" t="s">
        <v>3</v>
      </c>
      <c r="Q190" s="2" t="s">
        <v>4</v>
      </c>
      <c r="R190" s="2" t="s">
        <v>5</v>
      </c>
      <c r="S190" s="2" t="s">
        <v>6</v>
      </c>
      <c r="T190" s="2" t="s">
        <v>3</v>
      </c>
      <c r="U190" s="2" t="s">
        <v>4</v>
      </c>
      <c r="V190" s="2" t="s">
        <v>5</v>
      </c>
      <c r="W190" s="2" t="s">
        <v>6</v>
      </c>
      <c r="X190" s="2" t="s">
        <v>7</v>
      </c>
      <c r="Y190" s="2" t="s">
        <v>8</v>
      </c>
      <c r="AA190" s="2"/>
      <c r="AB190" s="11"/>
      <c r="AC190" s="10"/>
      <c r="AD190" s="2" t="str">
        <f t="shared" ref="AD190:AD205" si="155">X190</f>
        <v>PENALTY</v>
      </c>
      <c r="AE190" s="2" t="str">
        <f t="shared" ref="AE190:AE205" si="156">Y190</f>
        <v>TOTAL</v>
      </c>
    </row>
    <row r="191" spans="1:31" ht="30">
      <c r="A191" s="2" t="s">
        <v>9</v>
      </c>
      <c r="B191" s="18" t="s">
        <v>35</v>
      </c>
      <c r="C191" s="11"/>
      <c r="D191" s="3">
        <v>9.1</v>
      </c>
      <c r="E191" s="3">
        <v>9.15</v>
      </c>
      <c r="F191" s="3">
        <v>9.25</v>
      </c>
      <c r="G191" s="3">
        <f t="shared" ref="G191:G197" si="157">SUM(D191:F191)</f>
        <v>27.5</v>
      </c>
      <c r="H191" s="3">
        <v>8.6</v>
      </c>
      <c r="I191" s="3">
        <v>8.6999999999999993</v>
      </c>
      <c r="J191" s="3">
        <v>8</v>
      </c>
      <c r="K191" s="3">
        <f t="shared" ref="K191:K197" si="158">SUM(H191:J191)</f>
        <v>25.299999999999997</v>
      </c>
      <c r="L191" s="3">
        <v>8.8000000000000007</v>
      </c>
      <c r="M191" s="3">
        <v>8.6999999999999993</v>
      </c>
      <c r="N191" s="3">
        <v>8.9</v>
      </c>
      <c r="O191" s="3">
        <f t="shared" ref="O191:O197" si="159">SUM(L191:N191)</f>
        <v>26.4</v>
      </c>
      <c r="P191" s="3">
        <v>8.8000000000000007</v>
      </c>
      <c r="Q191" s="3">
        <v>8.8000000000000007</v>
      </c>
      <c r="R191" s="3">
        <v>9.1999999999999993</v>
      </c>
      <c r="S191" s="3">
        <f t="shared" ref="S191:S197" si="160">SUM(P191:R191)</f>
        <v>26.8</v>
      </c>
      <c r="T191" s="3"/>
      <c r="U191" s="3"/>
      <c r="V191" s="3"/>
      <c r="W191" s="3">
        <f t="shared" ref="W191:W197" si="161">SUM(T191:V191)</f>
        <v>0</v>
      </c>
      <c r="X191" s="3">
        <v>0.05</v>
      </c>
      <c r="Y191" s="3">
        <f t="shared" ref="Y191:Y197" si="162">SUM(W191,S191,O191,K191,G191)-X191</f>
        <v>105.95</v>
      </c>
      <c r="AA191" s="2" t="str">
        <f t="shared" si="152"/>
        <v>1.</v>
      </c>
      <c r="AB191" s="11" t="str">
        <f t="shared" si="153"/>
        <v>TWIRLING, PLESNI IN MAŽORETNI KLUB LENART-SLO</v>
      </c>
      <c r="AC191" s="11">
        <f t="shared" si="154"/>
        <v>0</v>
      </c>
      <c r="AD191" s="3">
        <f t="shared" si="155"/>
        <v>0.05</v>
      </c>
      <c r="AE191" s="3">
        <f t="shared" si="156"/>
        <v>105.95</v>
      </c>
    </row>
    <row r="192" spans="1:31">
      <c r="A192" s="2" t="s">
        <v>10</v>
      </c>
      <c r="B192" s="11"/>
      <c r="C192" s="11"/>
      <c r="D192" s="3"/>
      <c r="E192" s="3"/>
      <c r="F192" s="3"/>
      <c r="G192" s="3">
        <f t="shared" si="157"/>
        <v>0</v>
      </c>
      <c r="H192" s="3"/>
      <c r="I192" s="3"/>
      <c r="J192" s="3"/>
      <c r="K192" s="3">
        <f t="shared" si="158"/>
        <v>0</v>
      </c>
      <c r="L192" s="3"/>
      <c r="M192" s="3"/>
      <c r="N192" s="3"/>
      <c r="O192" s="3">
        <f t="shared" si="159"/>
        <v>0</v>
      </c>
      <c r="P192" s="3"/>
      <c r="Q192" s="3"/>
      <c r="R192" s="3"/>
      <c r="S192" s="3">
        <f t="shared" si="160"/>
        <v>0</v>
      </c>
      <c r="T192" s="3"/>
      <c r="U192" s="3"/>
      <c r="V192" s="3"/>
      <c r="W192" s="3">
        <f t="shared" si="161"/>
        <v>0</v>
      </c>
      <c r="X192" s="3"/>
      <c r="Y192" s="3">
        <f t="shared" si="162"/>
        <v>0</v>
      </c>
      <c r="AA192" s="2" t="str">
        <f t="shared" si="152"/>
        <v>2.</v>
      </c>
      <c r="AB192" s="11">
        <f t="shared" si="153"/>
        <v>0</v>
      </c>
      <c r="AC192" s="11">
        <f t="shared" si="154"/>
        <v>0</v>
      </c>
      <c r="AD192" s="3">
        <f t="shared" si="155"/>
        <v>0</v>
      </c>
      <c r="AE192" s="3">
        <f t="shared" si="156"/>
        <v>0</v>
      </c>
    </row>
    <row r="193" spans="1:31">
      <c r="A193" s="12" t="s">
        <v>11</v>
      </c>
      <c r="B193" s="13"/>
      <c r="C193" s="13"/>
      <c r="D193" s="14"/>
      <c r="E193" s="14"/>
      <c r="F193" s="14"/>
      <c r="G193" s="14">
        <f t="shared" si="157"/>
        <v>0</v>
      </c>
      <c r="H193" s="14"/>
      <c r="I193" s="14"/>
      <c r="J193" s="14"/>
      <c r="K193" s="14">
        <f t="shared" si="158"/>
        <v>0</v>
      </c>
      <c r="L193" s="14"/>
      <c r="M193" s="14"/>
      <c r="N193" s="14"/>
      <c r="O193" s="14">
        <f t="shared" si="159"/>
        <v>0</v>
      </c>
      <c r="P193" s="14"/>
      <c r="Q193" s="14"/>
      <c r="R193" s="14"/>
      <c r="S193" s="14">
        <f t="shared" si="160"/>
        <v>0</v>
      </c>
      <c r="T193" s="14"/>
      <c r="U193" s="14"/>
      <c r="V193" s="14"/>
      <c r="W193" s="14">
        <f t="shared" si="161"/>
        <v>0</v>
      </c>
      <c r="X193" s="14"/>
      <c r="Y193" s="14">
        <f t="shared" si="162"/>
        <v>0</v>
      </c>
      <c r="AA193" s="2" t="str">
        <f t="shared" si="152"/>
        <v>3.</v>
      </c>
      <c r="AB193" s="11">
        <f t="shared" si="153"/>
        <v>0</v>
      </c>
      <c r="AC193" s="11">
        <f t="shared" si="154"/>
        <v>0</v>
      </c>
      <c r="AD193" s="3">
        <f t="shared" si="155"/>
        <v>0</v>
      </c>
      <c r="AE193" s="3">
        <f t="shared" si="156"/>
        <v>0</v>
      </c>
    </row>
    <row r="194" spans="1:31">
      <c r="A194" s="4" t="s">
        <v>12</v>
      </c>
      <c r="B194" s="9"/>
      <c r="C194" s="9"/>
      <c r="D194" s="5"/>
      <c r="E194" s="5"/>
      <c r="F194" s="5"/>
      <c r="G194" s="5">
        <f t="shared" si="157"/>
        <v>0</v>
      </c>
      <c r="H194" s="5"/>
      <c r="I194" s="5"/>
      <c r="J194" s="5"/>
      <c r="K194" s="5">
        <f t="shared" si="158"/>
        <v>0</v>
      </c>
      <c r="L194" s="5"/>
      <c r="M194" s="5"/>
      <c r="N194" s="5"/>
      <c r="O194" s="5">
        <f t="shared" si="159"/>
        <v>0</v>
      </c>
      <c r="P194" s="5"/>
      <c r="Q194" s="5"/>
      <c r="R194" s="5"/>
      <c r="S194" s="5">
        <f t="shared" si="160"/>
        <v>0</v>
      </c>
      <c r="T194" s="5"/>
      <c r="U194" s="5"/>
      <c r="V194" s="5"/>
      <c r="W194" s="5">
        <f t="shared" si="161"/>
        <v>0</v>
      </c>
      <c r="X194" s="5"/>
      <c r="Y194" s="5">
        <f t="shared" si="162"/>
        <v>0</v>
      </c>
      <c r="AA194" s="2" t="str">
        <f t="shared" si="152"/>
        <v>4.</v>
      </c>
      <c r="AB194" s="11">
        <f t="shared" si="153"/>
        <v>0</v>
      </c>
      <c r="AC194" s="11">
        <f t="shared" si="154"/>
        <v>0</v>
      </c>
      <c r="AD194" s="3">
        <f t="shared" si="155"/>
        <v>0</v>
      </c>
      <c r="AE194" s="3">
        <f t="shared" si="156"/>
        <v>0</v>
      </c>
    </row>
    <row r="195" spans="1:31">
      <c r="A195" s="4" t="s">
        <v>13</v>
      </c>
      <c r="B195" s="9"/>
      <c r="C195" s="9"/>
      <c r="D195" s="5"/>
      <c r="E195" s="5"/>
      <c r="F195" s="5"/>
      <c r="G195" s="5">
        <f t="shared" si="157"/>
        <v>0</v>
      </c>
      <c r="H195" s="5"/>
      <c r="I195" s="5"/>
      <c r="J195" s="5"/>
      <c r="K195" s="5">
        <f t="shared" si="158"/>
        <v>0</v>
      </c>
      <c r="L195" s="5"/>
      <c r="M195" s="5"/>
      <c r="N195" s="5"/>
      <c r="O195" s="5">
        <f t="shared" si="159"/>
        <v>0</v>
      </c>
      <c r="P195" s="5"/>
      <c r="Q195" s="5"/>
      <c r="R195" s="5"/>
      <c r="S195" s="5">
        <f t="shared" si="160"/>
        <v>0</v>
      </c>
      <c r="T195" s="5"/>
      <c r="U195" s="5"/>
      <c r="V195" s="5"/>
      <c r="W195" s="5">
        <f t="shared" si="161"/>
        <v>0</v>
      </c>
      <c r="X195" s="5"/>
      <c r="Y195" s="5">
        <f t="shared" si="162"/>
        <v>0</v>
      </c>
      <c r="AA195" s="2" t="str">
        <f t="shared" si="152"/>
        <v>5.</v>
      </c>
      <c r="AB195" s="11">
        <f t="shared" si="153"/>
        <v>0</v>
      </c>
      <c r="AC195" s="11">
        <f t="shared" si="154"/>
        <v>0</v>
      </c>
      <c r="AD195" s="3">
        <f t="shared" si="155"/>
        <v>0</v>
      </c>
      <c r="AE195" s="3">
        <f t="shared" si="156"/>
        <v>0</v>
      </c>
    </row>
    <row r="196" spans="1:31">
      <c r="A196" s="4" t="s">
        <v>14</v>
      </c>
      <c r="B196" s="9"/>
      <c r="C196" s="9"/>
      <c r="D196" s="5"/>
      <c r="E196" s="5"/>
      <c r="F196" s="5"/>
      <c r="G196" s="5">
        <f t="shared" si="157"/>
        <v>0</v>
      </c>
      <c r="H196" s="5"/>
      <c r="I196" s="5"/>
      <c r="J196" s="5"/>
      <c r="K196" s="5">
        <f t="shared" si="158"/>
        <v>0</v>
      </c>
      <c r="L196" s="5"/>
      <c r="M196" s="5"/>
      <c r="N196" s="5"/>
      <c r="O196" s="5">
        <f t="shared" si="159"/>
        <v>0</v>
      </c>
      <c r="P196" s="5"/>
      <c r="Q196" s="5"/>
      <c r="R196" s="5"/>
      <c r="S196" s="5">
        <f t="shared" si="160"/>
        <v>0</v>
      </c>
      <c r="T196" s="5"/>
      <c r="U196" s="5"/>
      <c r="V196" s="5"/>
      <c r="W196" s="5">
        <f t="shared" si="161"/>
        <v>0</v>
      </c>
      <c r="X196" s="5"/>
      <c r="Y196" s="5">
        <f t="shared" si="162"/>
        <v>0</v>
      </c>
      <c r="AA196" s="2" t="str">
        <f t="shared" si="152"/>
        <v>6.</v>
      </c>
      <c r="AB196" s="11">
        <f t="shared" si="153"/>
        <v>0</v>
      </c>
      <c r="AC196" s="11">
        <f t="shared" si="154"/>
        <v>0</v>
      </c>
      <c r="AD196" s="3">
        <f t="shared" si="155"/>
        <v>0</v>
      </c>
      <c r="AE196" s="3">
        <f t="shared" si="156"/>
        <v>0</v>
      </c>
    </row>
    <row r="197" spans="1:31">
      <c r="A197" s="4" t="s">
        <v>15</v>
      </c>
      <c r="B197" s="9"/>
      <c r="C197" s="9"/>
      <c r="D197" s="5"/>
      <c r="E197" s="5"/>
      <c r="F197" s="5"/>
      <c r="G197" s="5">
        <f t="shared" si="157"/>
        <v>0</v>
      </c>
      <c r="H197" s="5"/>
      <c r="I197" s="5"/>
      <c r="J197" s="5"/>
      <c r="K197" s="5">
        <f t="shared" si="158"/>
        <v>0</v>
      </c>
      <c r="L197" s="5"/>
      <c r="M197" s="5"/>
      <c r="N197" s="5"/>
      <c r="O197" s="5">
        <f t="shared" si="159"/>
        <v>0</v>
      </c>
      <c r="P197" s="5"/>
      <c r="Q197" s="5"/>
      <c r="R197" s="5"/>
      <c r="S197" s="5">
        <f t="shared" si="160"/>
        <v>0</v>
      </c>
      <c r="T197" s="5"/>
      <c r="U197" s="5"/>
      <c r="V197" s="5"/>
      <c r="W197" s="5">
        <f t="shared" si="161"/>
        <v>0</v>
      </c>
      <c r="X197" s="5"/>
      <c r="Y197" s="5">
        <f t="shared" si="162"/>
        <v>0</v>
      </c>
      <c r="AA197" s="12" t="str">
        <f t="shared" si="152"/>
        <v>7.</v>
      </c>
      <c r="AB197" s="13">
        <f t="shared" si="153"/>
        <v>0</v>
      </c>
      <c r="AC197" s="13">
        <f t="shared" si="154"/>
        <v>0</v>
      </c>
      <c r="AD197" s="14">
        <f t="shared" si="155"/>
        <v>0</v>
      </c>
      <c r="AE197" s="14">
        <f t="shared" si="156"/>
        <v>0</v>
      </c>
    </row>
    <row r="198" spans="1:31">
      <c r="A198" s="4" t="s">
        <v>16</v>
      </c>
      <c r="B198" s="9"/>
      <c r="C198" s="9"/>
      <c r="D198" s="5"/>
      <c r="E198" s="5"/>
      <c r="F198" s="5"/>
      <c r="G198" s="5">
        <f t="shared" ref="G198:G205" si="163">SUM(D198:F198)</f>
        <v>0</v>
      </c>
      <c r="H198" s="5"/>
      <c r="I198" s="5"/>
      <c r="J198" s="5"/>
      <c r="K198" s="5">
        <f t="shared" ref="K198:K205" si="164">SUM(H198:J198)</f>
        <v>0</v>
      </c>
      <c r="L198" s="5"/>
      <c r="M198" s="5"/>
      <c r="N198" s="5"/>
      <c r="O198" s="5">
        <f t="shared" ref="O198:O205" si="165">SUM(L198:N198)</f>
        <v>0</v>
      </c>
      <c r="P198" s="5"/>
      <c r="Q198" s="5"/>
      <c r="R198" s="5"/>
      <c r="S198" s="5">
        <f t="shared" ref="S198:S205" si="166">SUM(P198:R198)</f>
        <v>0</v>
      </c>
      <c r="T198" s="5"/>
      <c r="U198" s="5"/>
      <c r="V198" s="5"/>
      <c r="W198" s="5">
        <f t="shared" ref="W198:W205" si="167">SUM(T198:V198)</f>
        <v>0</v>
      </c>
      <c r="X198" s="5"/>
      <c r="Y198" s="5">
        <f t="shared" ref="Y198:Y205" si="168">SUM(W198,S198,O198,K198,G198)-X198</f>
        <v>0</v>
      </c>
      <c r="AA198" s="4" t="str">
        <f t="shared" si="152"/>
        <v>8.</v>
      </c>
      <c r="AB198" s="9">
        <f t="shared" si="153"/>
        <v>0</v>
      </c>
      <c r="AC198" s="9">
        <f t="shared" si="154"/>
        <v>0</v>
      </c>
      <c r="AD198" s="5">
        <f t="shared" si="155"/>
        <v>0</v>
      </c>
      <c r="AE198" s="5">
        <f t="shared" si="156"/>
        <v>0</v>
      </c>
    </row>
    <row r="199" spans="1:31">
      <c r="A199" s="4" t="s">
        <v>17</v>
      </c>
      <c r="B199" s="9"/>
      <c r="C199" s="9"/>
      <c r="D199" s="5"/>
      <c r="E199" s="5"/>
      <c r="F199" s="5"/>
      <c r="G199" s="5">
        <f t="shared" si="163"/>
        <v>0</v>
      </c>
      <c r="H199" s="5"/>
      <c r="I199" s="5"/>
      <c r="J199" s="5"/>
      <c r="K199" s="5">
        <f t="shared" si="164"/>
        <v>0</v>
      </c>
      <c r="L199" s="5"/>
      <c r="M199" s="5"/>
      <c r="N199" s="5"/>
      <c r="O199" s="5">
        <f t="shared" si="165"/>
        <v>0</v>
      </c>
      <c r="P199" s="5"/>
      <c r="Q199" s="5"/>
      <c r="R199" s="5"/>
      <c r="S199" s="5">
        <f t="shared" si="166"/>
        <v>0</v>
      </c>
      <c r="T199" s="5"/>
      <c r="U199" s="5"/>
      <c r="V199" s="5"/>
      <c r="W199" s="5">
        <f t="shared" si="167"/>
        <v>0</v>
      </c>
      <c r="X199" s="5"/>
      <c r="Y199" s="5">
        <f t="shared" si="168"/>
        <v>0</v>
      </c>
      <c r="AA199" s="4" t="str">
        <f t="shared" si="152"/>
        <v>9.</v>
      </c>
      <c r="AB199" s="9">
        <f t="shared" si="153"/>
        <v>0</v>
      </c>
      <c r="AC199" s="9">
        <f t="shared" si="154"/>
        <v>0</v>
      </c>
      <c r="AD199" s="5">
        <f t="shared" si="155"/>
        <v>0</v>
      </c>
      <c r="AE199" s="5">
        <f t="shared" si="156"/>
        <v>0</v>
      </c>
    </row>
    <row r="200" spans="1:31">
      <c r="A200" s="4" t="s">
        <v>18</v>
      </c>
      <c r="B200" s="9"/>
      <c r="C200" s="9"/>
      <c r="D200" s="5"/>
      <c r="E200" s="5"/>
      <c r="F200" s="5"/>
      <c r="G200" s="5">
        <f t="shared" si="163"/>
        <v>0</v>
      </c>
      <c r="H200" s="5"/>
      <c r="I200" s="5"/>
      <c r="J200" s="5"/>
      <c r="K200" s="5">
        <f t="shared" si="164"/>
        <v>0</v>
      </c>
      <c r="L200" s="5"/>
      <c r="M200" s="5"/>
      <c r="N200" s="5"/>
      <c r="O200" s="5">
        <f t="shared" si="165"/>
        <v>0</v>
      </c>
      <c r="P200" s="5"/>
      <c r="Q200" s="5"/>
      <c r="R200" s="5"/>
      <c r="S200" s="5">
        <f t="shared" si="166"/>
        <v>0</v>
      </c>
      <c r="T200" s="5"/>
      <c r="U200" s="5"/>
      <c r="V200" s="5"/>
      <c r="W200" s="5">
        <f t="shared" si="167"/>
        <v>0</v>
      </c>
      <c r="X200" s="5"/>
      <c r="Y200" s="5">
        <f t="shared" si="168"/>
        <v>0</v>
      </c>
      <c r="AA200" s="4" t="str">
        <f t="shared" si="152"/>
        <v>10.</v>
      </c>
      <c r="AB200" s="9">
        <f t="shared" si="153"/>
        <v>0</v>
      </c>
      <c r="AC200" s="9">
        <f t="shared" si="154"/>
        <v>0</v>
      </c>
      <c r="AD200" s="5">
        <f t="shared" si="155"/>
        <v>0</v>
      </c>
      <c r="AE200" s="5">
        <f t="shared" si="156"/>
        <v>0</v>
      </c>
    </row>
    <row r="201" spans="1:31">
      <c r="A201" s="4" t="s">
        <v>19</v>
      </c>
      <c r="B201" s="9"/>
      <c r="C201" s="9"/>
      <c r="D201" s="5"/>
      <c r="E201" s="5"/>
      <c r="F201" s="5"/>
      <c r="G201" s="5">
        <f t="shared" si="163"/>
        <v>0</v>
      </c>
      <c r="H201" s="5"/>
      <c r="I201" s="5"/>
      <c r="J201" s="5"/>
      <c r="K201" s="5">
        <f t="shared" si="164"/>
        <v>0</v>
      </c>
      <c r="L201" s="5"/>
      <c r="M201" s="5"/>
      <c r="N201" s="5"/>
      <c r="O201" s="5">
        <f t="shared" si="165"/>
        <v>0</v>
      </c>
      <c r="P201" s="5"/>
      <c r="Q201" s="5"/>
      <c r="R201" s="5"/>
      <c r="S201" s="5">
        <f t="shared" si="166"/>
        <v>0</v>
      </c>
      <c r="T201" s="5"/>
      <c r="U201" s="5"/>
      <c r="V201" s="5"/>
      <c r="W201" s="5">
        <f t="shared" si="167"/>
        <v>0</v>
      </c>
      <c r="X201" s="5"/>
      <c r="Y201" s="5">
        <f t="shared" si="168"/>
        <v>0</v>
      </c>
      <c r="AA201" s="4" t="str">
        <f t="shared" si="152"/>
        <v>11.</v>
      </c>
      <c r="AB201" s="9">
        <f t="shared" si="153"/>
        <v>0</v>
      </c>
      <c r="AC201" s="9">
        <f t="shared" si="154"/>
        <v>0</v>
      </c>
      <c r="AD201" s="5">
        <f t="shared" si="155"/>
        <v>0</v>
      </c>
      <c r="AE201" s="5">
        <f t="shared" si="156"/>
        <v>0</v>
      </c>
    </row>
    <row r="202" spans="1:31">
      <c r="A202" s="4" t="s">
        <v>20</v>
      </c>
      <c r="B202" s="9"/>
      <c r="C202" s="9"/>
      <c r="D202" s="5"/>
      <c r="E202" s="5"/>
      <c r="F202" s="5"/>
      <c r="G202" s="5">
        <f t="shared" si="163"/>
        <v>0</v>
      </c>
      <c r="H202" s="5"/>
      <c r="I202" s="5"/>
      <c r="J202" s="5"/>
      <c r="K202" s="5">
        <f t="shared" si="164"/>
        <v>0</v>
      </c>
      <c r="L202" s="5"/>
      <c r="M202" s="5"/>
      <c r="N202" s="5"/>
      <c r="O202" s="5">
        <f t="shared" si="165"/>
        <v>0</v>
      </c>
      <c r="P202" s="5"/>
      <c r="Q202" s="5"/>
      <c r="R202" s="5"/>
      <c r="S202" s="5">
        <f t="shared" si="166"/>
        <v>0</v>
      </c>
      <c r="T202" s="5"/>
      <c r="U202" s="5"/>
      <c r="V202" s="5"/>
      <c r="W202" s="5">
        <f t="shared" si="167"/>
        <v>0</v>
      </c>
      <c r="X202" s="5"/>
      <c r="Y202" s="5">
        <f t="shared" si="168"/>
        <v>0</v>
      </c>
      <c r="AA202" s="4" t="str">
        <f t="shared" si="152"/>
        <v>12.</v>
      </c>
      <c r="AB202" s="9">
        <f t="shared" si="153"/>
        <v>0</v>
      </c>
      <c r="AC202" s="9">
        <f t="shared" si="154"/>
        <v>0</v>
      </c>
      <c r="AD202" s="5">
        <f t="shared" si="155"/>
        <v>0</v>
      </c>
      <c r="AE202" s="5">
        <f t="shared" si="156"/>
        <v>0</v>
      </c>
    </row>
    <row r="203" spans="1:31">
      <c r="A203" s="4" t="s">
        <v>21</v>
      </c>
      <c r="B203" s="9"/>
      <c r="C203" s="9"/>
      <c r="D203" s="5"/>
      <c r="E203" s="5"/>
      <c r="F203" s="5"/>
      <c r="G203" s="5">
        <f t="shared" si="163"/>
        <v>0</v>
      </c>
      <c r="H203" s="5"/>
      <c r="I203" s="5"/>
      <c r="J203" s="5"/>
      <c r="K203" s="5">
        <f t="shared" si="164"/>
        <v>0</v>
      </c>
      <c r="L203" s="5"/>
      <c r="M203" s="5"/>
      <c r="N203" s="5"/>
      <c r="O203" s="5">
        <f t="shared" si="165"/>
        <v>0</v>
      </c>
      <c r="P203" s="5"/>
      <c r="Q203" s="5"/>
      <c r="R203" s="5"/>
      <c r="S203" s="5">
        <f t="shared" si="166"/>
        <v>0</v>
      </c>
      <c r="T203" s="5"/>
      <c r="U203" s="5"/>
      <c r="V203" s="5"/>
      <c r="W203" s="5">
        <f t="shared" si="167"/>
        <v>0</v>
      </c>
      <c r="X203" s="5"/>
      <c r="Y203" s="5">
        <f t="shared" si="168"/>
        <v>0</v>
      </c>
      <c r="AA203" s="4" t="str">
        <f t="shared" si="152"/>
        <v>13.</v>
      </c>
      <c r="AB203" s="9">
        <f t="shared" si="153"/>
        <v>0</v>
      </c>
      <c r="AC203" s="9">
        <f t="shared" si="154"/>
        <v>0</v>
      </c>
      <c r="AD203" s="5">
        <f t="shared" si="155"/>
        <v>0</v>
      </c>
      <c r="AE203" s="5">
        <f t="shared" si="156"/>
        <v>0</v>
      </c>
    </row>
    <row r="204" spans="1:31">
      <c r="A204" s="4" t="s">
        <v>22</v>
      </c>
      <c r="B204" s="9"/>
      <c r="C204" s="9"/>
      <c r="D204" s="5"/>
      <c r="E204" s="5"/>
      <c r="F204" s="5"/>
      <c r="G204" s="5">
        <f t="shared" si="163"/>
        <v>0</v>
      </c>
      <c r="H204" s="5"/>
      <c r="I204" s="5"/>
      <c r="J204" s="5"/>
      <c r="K204" s="5">
        <f t="shared" si="164"/>
        <v>0</v>
      </c>
      <c r="L204" s="5"/>
      <c r="M204" s="5"/>
      <c r="N204" s="5"/>
      <c r="O204" s="5">
        <f t="shared" si="165"/>
        <v>0</v>
      </c>
      <c r="P204" s="5"/>
      <c r="Q204" s="5"/>
      <c r="R204" s="5"/>
      <c r="S204" s="5">
        <f t="shared" si="166"/>
        <v>0</v>
      </c>
      <c r="T204" s="5"/>
      <c r="U204" s="5"/>
      <c r="V204" s="5"/>
      <c r="W204" s="5">
        <f t="shared" si="167"/>
        <v>0</v>
      </c>
      <c r="X204" s="5"/>
      <c r="Y204" s="5">
        <f t="shared" si="168"/>
        <v>0</v>
      </c>
      <c r="AA204" s="4" t="str">
        <f t="shared" si="152"/>
        <v>14.</v>
      </c>
      <c r="AB204" s="9">
        <f t="shared" si="153"/>
        <v>0</v>
      </c>
      <c r="AC204" s="9">
        <f t="shared" si="154"/>
        <v>0</v>
      </c>
      <c r="AD204" s="5">
        <f t="shared" si="155"/>
        <v>0</v>
      </c>
      <c r="AE204" s="5">
        <f t="shared" si="156"/>
        <v>0</v>
      </c>
    </row>
    <row r="205" spans="1:31">
      <c r="A205" s="4" t="s">
        <v>23</v>
      </c>
      <c r="B205" s="9"/>
      <c r="C205" s="9"/>
      <c r="D205" s="5"/>
      <c r="E205" s="5"/>
      <c r="F205" s="5"/>
      <c r="G205" s="5">
        <f t="shared" si="163"/>
        <v>0</v>
      </c>
      <c r="H205" s="5"/>
      <c r="I205" s="5"/>
      <c r="J205" s="5"/>
      <c r="K205" s="5">
        <f t="shared" si="164"/>
        <v>0</v>
      </c>
      <c r="L205" s="5"/>
      <c r="M205" s="5"/>
      <c r="N205" s="5"/>
      <c r="O205" s="5">
        <f t="shared" si="165"/>
        <v>0</v>
      </c>
      <c r="P205" s="5"/>
      <c r="Q205" s="5"/>
      <c r="R205" s="5"/>
      <c r="S205" s="5">
        <f t="shared" si="166"/>
        <v>0</v>
      </c>
      <c r="T205" s="5"/>
      <c r="U205" s="5"/>
      <c r="V205" s="5"/>
      <c r="W205" s="5">
        <f t="shared" si="167"/>
        <v>0</v>
      </c>
      <c r="X205" s="5"/>
      <c r="Y205" s="5">
        <f t="shared" si="168"/>
        <v>0</v>
      </c>
      <c r="AA205" s="4" t="str">
        <f t="shared" si="152"/>
        <v>15.</v>
      </c>
      <c r="AB205" s="9">
        <f t="shared" si="153"/>
        <v>0</v>
      </c>
      <c r="AC205" s="9">
        <f t="shared" si="154"/>
        <v>0</v>
      </c>
      <c r="AD205" s="5">
        <f t="shared" si="155"/>
        <v>0</v>
      </c>
      <c r="AE205" s="5">
        <f t="shared" si="156"/>
        <v>0</v>
      </c>
    </row>
    <row r="206" spans="1:31">
      <c r="A206" s="1"/>
      <c r="B206" s="19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31">
      <c r="A207" s="1"/>
      <c r="B207" s="19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31" ht="15.75" customHeight="1">
      <c r="A208" s="28" t="s">
        <v>44</v>
      </c>
      <c r="B208" s="28"/>
      <c r="C208" s="2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AA208" s="32" t="str">
        <f t="shared" ref="AA208:AA225" si="169">A208</f>
        <v>KIDS CHRISTMAS pom-pon</v>
      </c>
      <c r="AB208" s="32"/>
      <c r="AC208" s="32"/>
      <c r="AD208" s="1"/>
      <c r="AE208" s="1"/>
    </row>
    <row r="209" spans="1:31">
      <c r="A209" s="2"/>
      <c r="B209" s="11" t="s">
        <v>0</v>
      </c>
      <c r="C209" s="10" t="s">
        <v>1</v>
      </c>
      <c r="D209" s="24" t="s">
        <v>2</v>
      </c>
      <c r="E209" s="25"/>
      <c r="F209" s="25"/>
      <c r="G209" s="26"/>
      <c r="H209" s="24" t="s">
        <v>2</v>
      </c>
      <c r="I209" s="25"/>
      <c r="J209" s="25"/>
      <c r="K209" s="26"/>
      <c r="L209" s="24" t="s">
        <v>2</v>
      </c>
      <c r="M209" s="25"/>
      <c r="N209" s="25"/>
      <c r="O209" s="26"/>
      <c r="P209" s="24" t="s">
        <v>2</v>
      </c>
      <c r="Q209" s="25"/>
      <c r="R209" s="25"/>
      <c r="S209" s="26"/>
      <c r="T209" s="24" t="s">
        <v>2</v>
      </c>
      <c r="U209" s="25"/>
      <c r="V209" s="25"/>
      <c r="W209" s="26"/>
      <c r="X209" s="2"/>
      <c r="Y209" s="2"/>
      <c r="AA209" s="2"/>
      <c r="AB209" s="11" t="str">
        <f t="shared" ref="AB209" si="170">B209</f>
        <v>TEAM</v>
      </c>
      <c r="AC209" s="10" t="str">
        <f t="shared" ref="AC209" si="171">C209</f>
        <v>NAME</v>
      </c>
      <c r="AD209" s="2"/>
      <c r="AE209" s="2"/>
    </row>
    <row r="210" spans="1:31">
      <c r="A210" s="2"/>
      <c r="B210" s="13"/>
      <c r="C210" s="10"/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3</v>
      </c>
      <c r="I210" s="2" t="s">
        <v>4</v>
      </c>
      <c r="J210" s="2" t="s">
        <v>5</v>
      </c>
      <c r="K210" s="2" t="s">
        <v>6</v>
      </c>
      <c r="L210" s="2" t="s">
        <v>3</v>
      </c>
      <c r="M210" s="2" t="s">
        <v>4</v>
      </c>
      <c r="N210" s="2" t="s">
        <v>5</v>
      </c>
      <c r="O210" s="2" t="s">
        <v>6</v>
      </c>
      <c r="P210" s="2" t="s">
        <v>3</v>
      </c>
      <c r="Q210" s="2" t="s">
        <v>4</v>
      </c>
      <c r="R210" s="2" t="s">
        <v>5</v>
      </c>
      <c r="S210" s="2" t="s">
        <v>6</v>
      </c>
      <c r="T210" s="2" t="s">
        <v>3</v>
      </c>
      <c r="U210" s="2" t="s">
        <v>4</v>
      </c>
      <c r="V210" s="2" t="s">
        <v>5</v>
      </c>
      <c r="W210" s="2" t="s">
        <v>6</v>
      </c>
      <c r="X210" s="2" t="s">
        <v>7</v>
      </c>
      <c r="Y210" s="2" t="s">
        <v>8</v>
      </c>
      <c r="AA210" s="2"/>
      <c r="AB210" s="11"/>
      <c r="AC210" s="10"/>
      <c r="AD210" s="2" t="str">
        <f t="shared" ref="AD210" si="172">X210</f>
        <v>PENALTY</v>
      </c>
      <c r="AE210" s="2" t="str">
        <f t="shared" ref="AE210" si="173">Y210</f>
        <v>TOTAL</v>
      </c>
    </row>
    <row r="211" spans="1:31" ht="30">
      <c r="A211" s="2" t="s">
        <v>9</v>
      </c>
      <c r="B211" s="23" t="s">
        <v>45</v>
      </c>
      <c r="C211" s="10"/>
      <c r="D211" s="3">
        <v>8.6999999999999993</v>
      </c>
      <c r="E211" s="3">
        <v>8.6999999999999993</v>
      </c>
      <c r="F211" s="3">
        <v>8.6999999999999993</v>
      </c>
      <c r="G211" s="3">
        <f t="shared" ref="G211:G220" si="174">SUM(D211:F211)</f>
        <v>26.099999999999998</v>
      </c>
      <c r="H211" s="3">
        <v>8.6999999999999993</v>
      </c>
      <c r="I211" s="3">
        <v>8.6999999999999993</v>
      </c>
      <c r="J211" s="3">
        <v>8.6999999999999993</v>
      </c>
      <c r="K211" s="3">
        <f t="shared" ref="K211:K220" si="175">SUM(H211:J211)</f>
        <v>26.099999999999998</v>
      </c>
      <c r="L211" s="3">
        <v>8.6999999999999993</v>
      </c>
      <c r="M211" s="3">
        <v>8.6999999999999993</v>
      </c>
      <c r="N211" s="3">
        <v>8.6999999999999993</v>
      </c>
      <c r="O211" s="3">
        <f t="shared" ref="O211:O220" si="176">SUM(L211:N211)</f>
        <v>26.099999999999998</v>
      </c>
      <c r="P211" s="3">
        <v>8.6999999999999993</v>
      </c>
      <c r="Q211" s="3">
        <v>8.8000000000000007</v>
      </c>
      <c r="R211" s="3">
        <v>9</v>
      </c>
      <c r="S211" s="3">
        <f t="shared" ref="S211:S220" si="177">SUM(P211:R211)</f>
        <v>26.5</v>
      </c>
      <c r="T211" s="3"/>
      <c r="U211" s="3"/>
      <c r="V211" s="3"/>
      <c r="W211" s="3">
        <f t="shared" ref="W211:W220" si="178">SUM(T211:V211)</f>
        <v>0</v>
      </c>
      <c r="X211" s="3">
        <v>0.2</v>
      </c>
      <c r="Y211" s="3">
        <f t="shared" ref="Y211:Y220" si="179">SUM(W211,S211,O211,K211,G211)-X211</f>
        <v>104.59999999999998</v>
      </c>
      <c r="AA211" s="2" t="str">
        <f t="shared" si="169"/>
        <v>1.</v>
      </c>
      <c r="AB211" s="11" t="s">
        <v>45</v>
      </c>
      <c r="AC211" s="11">
        <f t="shared" ref="AC211:AC225" si="180">C211</f>
        <v>0</v>
      </c>
      <c r="AD211" s="3">
        <v>0.2</v>
      </c>
      <c r="AE211" s="3">
        <v>104.59999999999998</v>
      </c>
    </row>
    <row r="212" spans="1:31" ht="30">
      <c r="A212" s="2" t="s">
        <v>10</v>
      </c>
      <c r="B212" s="23" t="s">
        <v>46</v>
      </c>
      <c r="C212" s="10"/>
      <c r="D212" s="3">
        <v>8.6</v>
      </c>
      <c r="E212" s="3">
        <v>8.6</v>
      </c>
      <c r="F212" s="3">
        <v>8.6</v>
      </c>
      <c r="G212" s="3">
        <f t="shared" si="174"/>
        <v>25.799999999999997</v>
      </c>
      <c r="H212" s="3">
        <v>8.5</v>
      </c>
      <c r="I212" s="3">
        <v>8.5</v>
      </c>
      <c r="J212" s="3">
        <v>8.5</v>
      </c>
      <c r="K212" s="3">
        <f t="shared" si="175"/>
        <v>25.5</v>
      </c>
      <c r="L212" s="3">
        <v>8.5</v>
      </c>
      <c r="M212" s="3">
        <v>8.5</v>
      </c>
      <c r="N212" s="3">
        <v>8.5</v>
      </c>
      <c r="O212" s="3">
        <f t="shared" si="176"/>
        <v>25.5</v>
      </c>
      <c r="P212" s="3">
        <v>8.8000000000000007</v>
      </c>
      <c r="Q212" s="3">
        <v>8.6999999999999993</v>
      </c>
      <c r="R212" s="3">
        <v>8.9</v>
      </c>
      <c r="S212" s="3">
        <f t="shared" si="177"/>
        <v>26.4</v>
      </c>
      <c r="T212" s="3"/>
      <c r="U212" s="3"/>
      <c r="V212" s="3"/>
      <c r="W212" s="3">
        <f t="shared" si="178"/>
        <v>0</v>
      </c>
      <c r="X212" s="3">
        <v>0.1</v>
      </c>
      <c r="Y212" s="3">
        <f t="shared" si="179"/>
        <v>103.10000000000001</v>
      </c>
      <c r="AA212" s="2" t="str">
        <f t="shared" si="169"/>
        <v>2.</v>
      </c>
      <c r="AB212" s="11" t="s">
        <v>46</v>
      </c>
      <c r="AC212" s="11">
        <f t="shared" si="180"/>
        <v>0</v>
      </c>
      <c r="AD212" s="3">
        <v>0.1</v>
      </c>
      <c r="AE212" s="3">
        <v>103.10000000000001</v>
      </c>
    </row>
    <row r="213" spans="1:31" ht="30">
      <c r="A213" s="2" t="s">
        <v>11</v>
      </c>
      <c r="B213" s="23" t="s">
        <v>47</v>
      </c>
      <c r="C213" s="10"/>
      <c r="D213" s="3">
        <v>8.65</v>
      </c>
      <c r="E213" s="3">
        <v>8.65</v>
      </c>
      <c r="F213" s="3">
        <v>8.65</v>
      </c>
      <c r="G213" s="3">
        <f t="shared" si="174"/>
        <v>25.950000000000003</v>
      </c>
      <c r="H213" s="3">
        <v>8.6</v>
      </c>
      <c r="I213" s="3">
        <v>8.6</v>
      </c>
      <c r="J213" s="3">
        <v>8.6</v>
      </c>
      <c r="K213" s="3">
        <f t="shared" si="175"/>
        <v>25.799999999999997</v>
      </c>
      <c r="L213" s="3">
        <v>8.65</v>
      </c>
      <c r="M213" s="3">
        <v>8.6</v>
      </c>
      <c r="N213" s="3">
        <v>8.6</v>
      </c>
      <c r="O213" s="3">
        <f t="shared" si="176"/>
        <v>25.85</v>
      </c>
      <c r="P213" s="3">
        <v>8.4</v>
      </c>
      <c r="Q213" s="3">
        <v>8.4</v>
      </c>
      <c r="R213" s="3">
        <v>8.6</v>
      </c>
      <c r="S213" s="3">
        <f t="shared" si="177"/>
        <v>25.4</v>
      </c>
      <c r="T213" s="3"/>
      <c r="U213" s="3"/>
      <c r="V213" s="3"/>
      <c r="W213" s="3">
        <f t="shared" si="178"/>
        <v>0</v>
      </c>
      <c r="X213" s="3">
        <v>0</v>
      </c>
      <c r="Y213" s="3">
        <f t="shared" si="179"/>
        <v>103</v>
      </c>
      <c r="AA213" s="2" t="str">
        <f t="shared" si="169"/>
        <v>3.</v>
      </c>
      <c r="AB213" s="11" t="s">
        <v>47</v>
      </c>
      <c r="AC213" s="11">
        <f t="shared" si="180"/>
        <v>0</v>
      </c>
      <c r="AD213" s="3">
        <v>0</v>
      </c>
      <c r="AE213" s="3">
        <v>103</v>
      </c>
    </row>
    <row r="214" spans="1:31" ht="30">
      <c r="A214" s="2" t="s">
        <v>12</v>
      </c>
      <c r="B214" s="23" t="s">
        <v>48</v>
      </c>
      <c r="C214" s="10"/>
      <c r="D214" s="3">
        <v>8.4</v>
      </c>
      <c r="E214" s="3">
        <v>8.4</v>
      </c>
      <c r="F214" s="3">
        <v>8.4</v>
      </c>
      <c r="G214" s="3">
        <f t="shared" si="174"/>
        <v>25.200000000000003</v>
      </c>
      <c r="H214" s="3">
        <v>8.4</v>
      </c>
      <c r="I214" s="3">
        <v>8.4</v>
      </c>
      <c r="J214" s="3">
        <v>8.4</v>
      </c>
      <c r="K214" s="3">
        <f t="shared" si="175"/>
        <v>25.200000000000003</v>
      </c>
      <c r="L214" s="3">
        <v>8.3000000000000007</v>
      </c>
      <c r="M214" s="3">
        <v>8.3000000000000007</v>
      </c>
      <c r="N214" s="3">
        <v>8.3000000000000007</v>
      </c>
      <c r="O214" s="3">
        <f t="shared" si="176"/>
        <v>24.900000000000002</v>
      </c>
      <c r="P214" s="3">
        <v>8</v>
      </c>
      <c r="Q214" s="3">
        <v>8.4</v>
      </c>
      <c r="R214" s="3">
        <v>8.4</v>
      </c>
      <c r="S214" s="3">
        <f t="shared" si="177"/>
        <v>24.799999999999997</v>
      </c>
      <c r="T214" s="3"/>
      <c r="U214" s="3"/>
      <c r="V214" s="3"/>
      <c r="W214" s="3">
        <f t="shared" si="178"/>
        <v>0</v>
      </c>
      <c r="X214" s="3">
        <v>0.05</v>
      </c>
      <c r="Y214" s="3">
        <f t="shared" si="179"/>
        <v>100.05000000000001</v>
      </c>
      <c r="AA214" s="2" t="str">
        <f t="shared" si="169"/>
        <v>4.</v>
      </c>
      <c r="AB214" s="11" t="s">
        <v>48</v>
      </c>
      <c r="AC214" s="11">
        <f t="shared" si="180"/>
        <v>0</v>
      </c>
      <c r="AD214" s="3">
        <v>0.05</v>
      </c>
      <c r="AE214" s="3">
        <v>100.05000000000001</v>
      </c>
    </row>
    <row r="215" spans="1:31">
      <c r="A215" s="2" t="s">
        <v>13</v>
      </c>
      <c r="B215" s="22"/>
      <c r="C215" s="10"/>
      <c r="D215" s="3"/>
      <c r="E215" s="3"/>
      <c r="F215" s="3"/>
      <c r="G215" s="3">
        <f t="shared" si="174"/>
        <v>0</v>
      </c>
      <c r="H215" s="3"/>
      <c r="I215" s="3"/>
      <c r="J215" s="3"/>
      <c r="K215" s="3">
        <f t="shared" si="175"/>
        <v>0</v>
      </c>
      <c r="L215" s="3"/>
      <c r="M215" s="3"/>
      <c r="N215" s="3"/>
      <c r="O215" s="3">
        <f t="shared" si="176"/>
        <v>0</v>
      </c>
      <c r="P215" s="3"/>
      <c r="Q215" s="3"/>
      <c r="R215" s="3"/>
      <c r="S215" s="3">
        <f t="shared" si="177"/>
        <v>0</v>
      </c>
      <c r="T215" s="3"/>
      <c r="U215" s="3"/>
      <c r="V215" s="3"/>
      <c r="W215" s="3">
        <f t="shared" si="178"/>
        <v>0</v>
      </c>
      <c r="X215" s="3"/>
      <c r="Y215" s="3">
        <f t="shared" si="179"/>
        <v>0</v>
      </c>
      <c r="AA215" s="2" t="str">
        <f t="shared" si="169"/>
        <v>5.</v>
      </c>
      <c r="AB215" s="11">
        <f t="shared" ref="AB215:AB225" si="181">B215</f>
        <v>0</v>
      </c>
      <c r="AC215" s="11">
        <f t="shared" si="180"/>
        <v>0</v>
      </c>
      <c r="AD215" s="3">
        <f t="shared" ref="AD215:AD225" si="182">X215</f>
        <v>0</v>
      </c>
      <c r="AE215" s="3">
        <f t="shared" ref="AE215:AE225" si="183">Y215</f>
        <v>0</v>
      </c>
    </row>
    <row r="216" spans="1:31">
      <c r="A216" s="12" t="s">
        <v>14</v>
      </c>
      <c r="B216" s="13"/>
      <c r="C216" s="15"/>
      <c r="D216" s="14"/>
      <c r="E216" s="14"/>
      <c r="F216" s="14"/>
      <c r="G216" s="14">
        <f t="shared" si="174"/>
        <v>0</v>
      </c>
      <c r="H216" s="14"/>
      <c r="I216" s="14"/>
      <c r="J216" s="14"/>
      <c r="K216" s="14">
        <f t="shared" si="175"/>
        <v>0</v>
      </c>
      <c r="L216" s="14"/>
      <c r="M216" s="14"/>
      <c r="N216" s="14"/>
      <c r="O216" s="14">
        <f t="shared" si="176"/>
        <v>0</v>
      </c>
      <c r="P216" s="14"/>
      <c r="Q216" s="14"/>
      <c r="R216" s="14"/>
      <c r="S216" s="14">
        <f t="shared" si="177"/>
        <v>0</v>
      </c>
      <c r="T216" s="14"/>
      <c r="U216" s="14"/>
      <c r="V216" s="14"/>
      <c r="W216" s="14">
        <f t="shared" si="178"/>
        <v>0</v>
      </c>
      <c r="X216" s="14"/>
      <c r="Y216" s="14">
        <f t="shared" si="179"/>
        <v>0</v>
      </c>
      <c r="AA216" s="2" t="str">
        <f t="shared" si="169"/>
        <v>6.</v>
      </c>
      <c r="AB216" s="11">
        <f t="shared" si="181"/>
        <v>0</v>
      </c>
      <c r="AC216" s="11">
        <f t="shared" si="180"/>
        <v>0</v>
      </c>
      <c r="AD216" s="3">
        <f t="shared" si="182"/>
        <v>0</v>
      </c>
      <c r="AE216" s="3">
        <f t="shared" si="183"/>
        <v>0</v>
      </c>
    </row>
    <row r="217" spans="1:31">
      <c r="A217" s="4" t="s">
        <v>15</v>
      </c>
      <c r="B217" s="9"/>
      <c r="C217" s="8"/>
      <c r="D217" s="5"/>
      <c r="E217" s="5"/>
      <c r="F217" s="5"/>
      <c r="G217" s="5">
        <f t="shared" si="174"/>
        <v>0</v>
      </c>
      <c r="H217" s="5"/>
      <c r="I217" s="5"/>
      <c r="J217" s="5"/>
      <c r="K217" s="5">
        <f t="shared" si="175"/>
        <v>0</v>
      </c>
      <c r="L217" s="5"/>
      <c r="M217" s="5"/>
      <c r="N217" s="5"/>
      <c r="O217" s="5">
        <f t="shared" si="176"/>
        <v>0</v>
      </c>
      <c r="P217" s="5"/>
      <c r="Q217" s="5"/>
      <c r="R217" s="5"/>
      <c r="S217" s="5">
        <f t="shared" si="177"/>
        <v>0</v>
      </c>
      <c r="T217" s="5"/>
      <c r="U217" s="5"/>
      <c r="V217" s="5"/>
      <c r="W217" s="5">
        <f t="shared" si="178"/>
        <v>0</v>
      </c>
      <c r="X217" s="5"/>
      <c r="Y217" s="5">
        <f t="shared" si="179"/>
        <v>0</v>
      </c>
      <c r="AA217" s="12" t="str">
        <f t="shared" si="169"/>
        <v>7.</v>
      </c>
      <c r="AB217" s="13">
        <f t="shared" si="181"/>
        <v>0</v>
      </c>
      <c r="AC217" s="13">
        <f t="shared" si="180"/>
        <v>0</v>
      </c>
      <c r="AD217" s="14">
        <f t="shared" si="182"/>
        <v>0</v>
      </c>
      <c r="AE217" s="14">
        <f t="shared" si="183"/>
        <v>0</v>
      </c>
    </row>
    <row r="218" spans="1:31">
      <c r="A218" s="4" t="s">
        <v>16</v>
      </c>
      <c r="B218" s="9"/>
      <c r="C218" s="8"/>
      <c r="D218" s="5"/>
      <c r="E218" s="5"/>
      <c r="F218" s="5"/>
      <c r="G218" s="5">
        <f t="shared" si="174"/>
        <v>0</v>
      </c>
      <c r="H218" s="5"/>
      <c r="I218" s="5"/>
      <c r="J218" s="5"/>
      <c r="K218" s="5">
        <f t="shared" si="175"/>
        <v>0</v>
      </c>
      <c r="L218" s="5"/>
      <c r="M218" s="5"/>
      <c r="N218" s="5"/>
      <c r="O218" s="5">
        <f t="shared" si="176"/>
        <v>0</v>
      </c>
      <c r="P218" s="5"/>
      <c r="Q218" s="5"/>
      <c r="R218" s="5"/>
      <c r="S218" s="5">
        <f t="shared" si="177"/>
        <v>0</v>
      </c>
      <c r="T218" s="5"/>
      <c r="U218" s="5"/>
      <c r="V218" s="5"/>
      <c r="W218" s="5">
        <f t="shared" si="178"/>
        <v>0</v>
      </c>
      <c r="X218" s="5"/>
      <c r="Y218" s="5">
        <f t="shared" si="179"/>
        <v>0</v>
      </c>
      <c r="AA218" s="4" t="str">
        <f t="shared" si="169"/>
        <v>8.</v>
      </c>
      <c r="AB218" s="9">
        <f t="shared" si="181"/>
        <v>0</v>
      </c>
      <c r="AC218" s="9">
        <f t="shared" si="180"/>
        <v>0</v>
      </c>
      <c r="AD218" s="5">
        <f t="shared" si="182"/>
        <v>0</v>
      </c>
      <c r="AE218" s="5">
        <f t="shared" si="183"/>
        <v>0</v>
      </c>
    </row>
    <row r="219" spans="1:31">
      <c r="A219" s="4" t="s">
        <v>17</v>
      </c>
      <c r="B219" s="9"/>
      <c r="C219" s="8"/>
      <c r="D219" s="5"/>
      <c r="E219" s="5"/>
      <c r="F219" s="5"/>
      <c r="G219" s="5">
        <f t="shared" si="174"/>
        <v>0</v>
      </c>
      <c r="H219" s="5"/>
      <c r="I219" s="5"/>
      <c r="J219" s="5"/>
      <c r="K219" s="5">
        <f t="shared" si="175"/>
        <v>0</v>
      </c>
      <c r="L219" s="5"/>
      <c r="M219" s="5"/>
      <c r="N219" s="5"/>
      <c r="O219" s="5">
        <f t="shared" si="176"/>
        <v>0</v>
      </c>
      <c r="P219" s="5"/>
      <c r="Q219" s="5"/>
      <c r="R219" s="5"/>
      <c r="S219" s="5">
        <f t="shared" si="177"/>
        <v>0</v>
      </c>
      <c r="T219" s="5"/>
      <c r="U219" s="5"/>
      <c r="V219" s="5"/>
      <c r="W219" s="5">
        <f t="shared" si="178"/>
        <v>0</v>
      </c>
      <c r="X219" s="5"/>
      <c r="Y219" s="5">
        <f t="shared" si="179"/>
        <v>0</v>
      </c>
      <c r="AA219" s="4" t="str">
        <f t="shared" si="169"/>
        <v>9.</v>
      </c>
      <c r="AB219" s="9">
        <f t="shared" si="181"/>
        <v>0</v>
      </c>
      <c r="AC219" s="9">
        <f t="shared" si="180"/>
        <v>0</v>
      </c>
      <c r="AD219" s="5">
        <f t="shared" si="182"/>
        <v>0</v>
      </c>
      <c r="AE219" s="5">
        <f t="shared" si="183"/>
        <v>0</v>
      </c>
    </row>
    <row r="220" spans="1:31">
      <c r="A220" s="4" t="s">
        <v>18</v>
      </c>
      <c r="B220" s="9"/>
      <c r="C220" s="8"/>
      <c r="D220" s="5"/>
      <c r="E220" s="5"/>
      <c r="F220" s="5"/>
      <c r="G220" s="5">
        <f t="shared" si="174"/>
        <v>0</v>
      </c>
      <c r="H220" s="5"/>
      <c r="I220" s="5"/>
      <c r="J220" s="5"/>
      <c r="K220" s="5">
        <f t="shared" si="175"/>
        <v>0</v>
      </c>
      <c r="L220" s="5"/>
      <c r="M220" s="5"/>
      <c r="N220" s="5"/>
      <c r="O220" s="5">
        <f t="shared" si="176"/>
        <v>0</v>
      </c>
      <c r="P220" s="5"/>
      <c r="Q220" s="5"/>
      <c r="R220" s="5"/>
      <c r="S220" s="5">
        <f t="shared" si="177"/>
        <v>0</v>
      </c>
      <c r="T220" s="5"/>
      <c r="U220" s="5"/>
      <c r="V220" s="5"/>
      <c r="W220" s="5">
        <f t="shared" si="178"/>
        <v>0</v>
      </c>
      <c r="X220" s="5"/>
      <c r="Y220" s="5">
        <f t="shared" si="179"/>
        <v>0</v>
      </c>
      <c r="AA220" s="4" t="str">
        <f t="shared" si="169"/>
        <v>10.</v>
      </c>
      <c r="AB220" s="9">
        <f t="shared" si="181"/>
        <v>0</v>
      </c>
      <c r="AC220" s="9">
        <f t="shared" si="180"/>
        <v>0</v>
      </c>
      <c r="AD220" s="5">
        <f t="shared" si="182"/>
        <v>0</v>
      </c>
      <c r="AE220" s="5">
        <f t="shared" si="183"/>
        <v>0</v>
      </c>
    </row>
    <row r="221" spans="1:31">
      <c r="A221" s="4" t="s">
        <v>19</v>
      </c>
      <c r="B221" s="9"/>
      <c r="C221" s="8"/>
      <c r="D221" s="5"/>
      <c r="E221" s="5"/>
      <c r="F221" s="5"/>
      <c r="G221" s="5">
        <f t="shared" ref="G221:G225" si="184">SUM(D221:F221)</f>
        <v>0</v>
      </c>
      <c r="H221" s="5"/>
      <c r="I221" s="5"/>
      <c r="J221" s="5"/>
      <c r="K221" s="5">
        <f t="shared" ref="K221:K225" si="185">SUM(H221:J221)</f>
        <v>0</v>
      </c>
      <c r="L221" s="5"/>
      <c r="M221" s="5"/>
      <c r="N221" s="5"/>
      <c r="O221" s="5">
        <f t="shared" ref="O221:O225" si="186">SUM(L221:N221)</f>
        <v>0</v>
      </c>
      <c r="P221" s="5"/>
      <c r="Q221" s="5"/>
      <c r="R221" s="5"/>
      <c r="S221" s="5">
        <f t="shared" ref="S221:S225" si="187">SUM(P221:R221)</f>
        <v>0</v>
      </c>
      <c r="T221" s="5"/>
      <c r="U221" s="5"/>
      <c r="V221" s="5"/>
      <c r="W221" s="5">
        <f t="shared" ref="W221:W225" si="188">SUM(T221:V221)</f>
        <v>0</v>
      </c>
      <c r="X221" s="5"/>
      <c r="Y221" s="5">
        <f t="shared" ref="Y221:Y225" si="189">SUM(W221,S221,O221,K221,G221)-X221</f>
        <v>0</v>
      </c>
      <c r="AA221" s="4" t="str">
        <f t="shared" si="169"/>
        <v>11.</v>
      </c>
      <c r="AB221" s="9">
        <f t="shared" si="181"/>
        <v>0</v>
      </c>
      <c r="AC221" s="9">
        <f t="shared" si="180"/>
        <v>0</v>
      </c>
      <c r="AD221" s="5">
        <f t="shared" si="182"/>
        <v>0</v>
      </c>
      <c r="AE221" s="5">
        <f t="shared" si="183"/>
        <v>0</v>
      </c>
    </row>
    <row r="222" spans="1:31">
      <c r="A222" s="4" t="s">
        <v>20</v>
      </c>
      <c r="B222" s="9"/>
      <c r="C222" s="8"/>
      <c r="D222" s="5"/>
      <c r="E222" s="5"/>
      <c r="F222" s="5"/>
      <c r="G222" s="5">
        <f t="shared" si="184"/>
        <v>0</v>
      </c>
      <c r="H222" s="5"/>
      <c r="I222" s="5"/>
      <c r="J222" s="5"/>
      <c r="K222" s="5">
        <f t="shared" si="185"/>
        <v>0</v>
      </c>
      <c r="L222" s="5"/>
      <c r="M222" s="5"/>
      <c r="N222" s="5"/>
      <c r="O222" s="5">
        <f t="shared" si="186"/>
        <v>0</v>
      </c>
      <c r="P222" s="5"/>
      <c r="Q222" s="5"/>
      <c r="R222" s="5"/>
      <c r="S222" s="5">
        <f t="shared" si="187"/>
        <v>0</v>
      </c>
      <c r="T222" s="5"/>
      <c r="U222" s="5"/>
      <c r="V222" s="5"/>
      <c r="W222" s="5">
        <f t="shared" si="188"/>
        <v>0</v>
      </c>
      <c r="X222" s="5"/>
      <c r="Y222" s="5">
        <f t="shared" si="189"/>
        <v>0</v>
      </c>
      <c r="AA222" s="4" t="str">
        <f t="shared" si="169"/>
        <v>12.</v>
      </c>
      <c r="AB222" s="9">
        <f t="shared" si="181"/>
        <v>0</v>
      </c>
      <c r="AC222" s="9">
        <f t="shared" si="180"/>
        <v>0</v>
      </c>
      <c r="AD222" s="5">
        <f t="shared" si="182"/>
        <v>0</v>
      </c>
      <c r="AE222" s="5">
        <f t="shared" si="183"/>
        <v>0</v>
      </c>
    </row>
    <row r="223" spans="1:31">
      <c r="A223" s="4" t="s">
        <v>21</v>
      </c>
      <c r="B223" s="9"/>
      <c r="C223" s="8"/>
      <c r="D223" s="5"/>
      <c r="E223" s="5"/>
      <c r="F223" s="5"/>
      <c r="G223" s="5">
        <f t="shared" si="184"/>
        <v>0</v>
      </c>
      <c r="H223" s="5"/>
      <c r="I223" s="5"/>
      <c r="J223" s="5"/>
      <c r="K223" s="5">
        <f t="shared" si="185"/>
        <v>0</v>
      </c>
      <c r="L223" s="5"/>
      <c r="M223" s="5"/>
      <c r="N223" s="5"/>
      <c r="O223" s="5">
        <f t="shared" si="186"/>
        <v>0</v>
      </c>
      <c r="P223" s="5"/>
      <c r="Q223" s="5"/>
      <c r="R223" s="5"/>
      <c r="S223" s="5">
        <f t="shared" si="187"/>
        <v>0</v>
      </c>
      <c r="T223" s="5"/>
      <c r="U223" s="5"/>
      <c r="V223" s="5"/>
      <c r="W223" s="5">
        <f t="shared" si="188"/>
        <v>0</v>
      </c>
      <c r="X223" s="5"/>
      <c r="Y223" s="5">
        <f t="shared" si="189"/>
        <v>0</v>
      </c>
      <c r="AA223" s="4" t="str">
        <f t="shared" si="169"/>
        <v>13.</v>
      </c>
      <c r="AB223" s="9">
        <f t="shared" si="181"/>
        <v>0</v>
      </c>
      <c r="AC223" s="9">
        <f t="shared" si="180"/>
        <v>0</v>
      </c>
      <c r="AD223" s="5">
        <f t="shared" si="182"/>
        <v>0</v>
      </c>
      <c r="AE223" s="5">
        <f t="shared" si="183"/>
        <v>0</v>
      </c>
    </row>
    <row r="224" spans="1:31">
      <c r="A224" s="4" t="s">
        <v>22</v>
      </c>
      <c r="B224" s="9"/>
      <c r="C224" s="8"/>
      <c r="D224" s="5"/>
      <c r="E224" s="5"/>
      <c r="F224" s="5"/>
      <c r="G224" s="5">
        <f t="shared" si="184"/>
        <v>0</v>
      </c>
      <c r="H224" s="5"/>
      <c r="I224" s="5"/>
      <c r="J224" s="5"/>
      <c r="K224" s="5">
        <f t="shared" si="185"/>
        <v>0</v>
      </c>
      <c r="L224" s="5"/>
      <c r="M224" s="5"/>
      <c r="N224" s="5"/>
      <c r="O224" s="5">
        <f t="shared" si="186"/>
        <v>0</v>
      </c>
      <c r="P224" s="5"/>
      <c r="Q224" s="5"/>
      <c r="R224" s="5"/>
      <c r="S224" s="5">
        <f t="shared" si="187"/>
        <v>0</v>
      </c>
      <c r="T224" s="5"/>
      <c r="U224" s="5"/>
      <c r="V224" s="5"/>
      <c r="W224" s="5">
        <f t="shared" si="188"/>
        <v>0</v>
      </c>
      <c r="X224" s="5"/>
      <c r="Y224" s="5">
        <f t="shared" si="189"/>
        <v>0</v>
      </c>
      <c r="AA224" s="4" t="str">
        <f t="shared" si="169"/>
        <v>14.</v>
      </c>
      <c r="AB224" s="9">
        <f t="shared" si="181"/>
        <v>0</v>
      </c>
      <c r="AC224" s="9">
        <f t="shared" si="180"/>
        <v>0</v>
      </c>
      <c r="AD224" s="5">
        <f t="shared" si="182"/>
        <v>0</v>
      </c>
      <c r="AE224" s="5">
        <f t="shared" si="183"/>
        <v>0</v>
      </c>
    </row>
    <row r="225" spans="1:31">
      <c r="A225" s="4" t="s">
        <v>23</v>
      </c>
      <c r="B225" s="9"/>
      <c r="C225" s="8"/>
      <c r="D225" s="5"/>
      <c r="E225" s="5"/>
      <c r="F225" s="5"/>
      <c r="G225" s="5">
        <f t="shared" si="184"/>
        <v>0</v>
      </c>
      <c r="H225" s="5"/>
      <c r="I225" s="5"/>
      <c r="J225" s="5"/>
      <c r="K225" s="5">
        <f t="shared" si="185"/>
        <v>0</v>
      </c>
      <c r="L225" s="5"/>
      <c r="M225" s="5"/>
      <c r="N225" s="5"/>
      <c r="O225" s="5">
        <f t="shared" si="186"/>
        <v>0</v>
      </c>
      <c r="P225" s="5"/>
      <c r="Q225" s="5"/>
      <c r="R225" s="5"/>
      <c r="S225" s="5">
        <f t="shared" si="187"/>
        <v>0</v>
      </c>
      <c r="T225" s="5"/>
      <c r="U225" s="5"/>
      <c r="V225" s="5"/>
      <c r="W225" s="5">
        <f t="shared" si="188"/>
        <v>0</v>
      </c>
      <c r="X225" s="5"/>
      <c r="Y225" s="5">
        <f t="shared" si="189"/>
        <v>0</v>
      </c>
      <c r="AA225" s="4" t="str">
        <f t="shared" si="169"/>
        <v>15.</v>
      </c>
      <c r="AB225" s="9">
        <f t="shared" si="181"/>
        <v>0</v>
      </c>
      <c r="AC225" s="9">
        <f t="shared" si="180"/>
        <v>0</v>
      </c>
      <c r="AD225" s="5">
        <f t="shared" si="182"/>
        <v>0</v>
      </c>
      <c r="AE225" s="5">
        <f t="shared" si="183"/>
        <v>0</v>
      </c>
    </row>
    <row r="226" spans="1:31">
      <c r="A226" s="1"/>
      <c r="B226" s="19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8" spans="1:31" ht="15.75">
      <c r="A228" s="28" t="s">
        <v>49</v>
      </c>
      <c r="B228" s="28"/>
      <c r="C228" s="2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AA228" s="32" t="str">
        <f t="shared" ref="AA228" si="190">A228</f>
        <v>CAD CHRISTMAS pom-pon</v>
      </c>
      <c r="AB228" s="32"/>
      <c r="AC228" s="32"/>
      <c r="AD228" s="1"/>
      <c r="AE228" s="1"/>
    </row>
    <row r="229" spans="1:31">
      <c r="A229" s="2"/>
      <c r="B229" s="11" t="s">
        <v>0</v>
      </c>
      <c r="C229" s="10" t="s">
        <v>1</v>
      </c>
      <c r="D229" s="24" t="s">
        <v>2</v>
      </c>
      <c r="E229" s="25"/>
      <c r="F229" s="25"/>
      <c r="G229" s="26"/>
      <c r="H229" s="24" t="s">
        <v>2</v>
      </c>
      <c r="I229" s="25"/>
      <c r="J229" s="25"/>
      <c r="K229" s="26"/>
      <c r="L229" s="24" t="s">
        <v>2</v>
      </c>
      <c r="M229" s="25"/>
      <c r="N229" s="25"/>
      <c r="O229" s="26"/>
      <c r="P229" s="24" t="s">
        <v>2</v>
      </c>
      <c r="Q229" s="25"/>
      <c r="R229" s="25"/>
      <c r="S229" s="26"/>
      <c r="T229" s="24" t="s">
        <v>2</v>
      </c>
      <c r="U229" s="25"/>
      <c r="V229" s="25"/>
      <c r="W229" s="26"/>
      <c r="X229" s="2"/>
      <c r="Y229" s="2"/>
      <c r="AA229" s="2"/>
      <c r="AB229" s="11" t="str">
        <f t="shared" ref="AB229" si="191">B229</f>
        <v>TEAM</v>
      </c>
      <c r="AC229" s="10" t="str">
        <f t="shared" ref="AC229" si="192">C229</f>
        <v>NAME</v>
      </c>
      <c r="AD229" s="2"/>
      <c r="AE229" s="2"/>
    </row>
    <row r="230" spans="1:31">
      <c r="A230" s="2"/>
      <c r="B230" s="13"/>
      <c r="C230" s="10"/>
      <c r="D230" s="2" t="s">
        <v>3</v>
      </c>
      <c r="E230" s="2" t="s">
        <v>4</v>
      </c>
      <c r="F230" s="2" t="s">
        <v>5</v>
      </c>
      <c r="G230" s="2" t="s">
        <v>6</v>
      </c>
      <c r="H230" s="2" t="s">
        <v>3</v>
      </c>
      <c r="I230" s="2" t="s">
        <v>4</v>
      </c>
      <c r="J230" s="2" t="s">
        <v>5</v>
      </c>
      <c r="K230" s="2" t="s">
        <v>6</v>
      </c>
      <c r="L230" s="2" t="s">
        <v>3</v>
      </c>
      <c r="M230" s="2" t="s">
        <v>4</v>
      </c>
      <c r="N230" s="2" t="s">
        <v>5</v>
      </c>
      <c r="O230" s="2" t="s">
        <v>6</v>
      </c>
      <c r="P230" s="2" t="s">
        <v>3</v>
      </c>
      <c r="Q230" s="2" t="s">
        <v>4</v>
      </c>
      <c r="R230" s="2" t="s">
        <v>5</v>
      </c>
      <c r="S230" s="2" t="s">
        <v>6</v>
      </c>
      <c r="T230" s="2" t="s">
        <v>3</v>
      </c>
      <c r="U230" s="2" t="s">
        <v>4</v>
      </c>
      <c r="V230" s="2" t="s">
        <v>5</v>
      </c>
      <c r="W230" s="2" t="s">
        <v>6</v>
      </c>
      <c r="X230" s="2" t="s">
        <v>7</v>
      </c>
      <c r="Y230" s="2" t="s">
        <v>8</v>
      </c>
      <c r="AA230" s="2"/>
      <c r="AB230" s="11"/>
      <c r="AC230" s="10"/>
      <c r="AD230" s="2" t="str">
        <f t="shared" ref="AD230" si="193">X230</f>
        <v>PENALTY</v>
      </c>
      <c r="AE230" s="2" t="str">
        <f t="shared" ref="AE230" si="194">Y230</f>
        <v>TOTAL</v>
      </c>
    </row>
    <row r="231" spans="1:31" ht="30">
      <c r="A231" s="2" t="s">
        <v>9</v>
      </c>
      <c r="B231" s="23" t="s">
        <v>45</v>
      </c>
      <c r="C231" s="10"/>
      <c r="D231" s="3">
        <v>9.25</v>
      </c>
      <c r="E231" s="3">
        <v>9.1999999999999993</v>
      </c>
      <c r="F231" s="3">
        <v>9.15</v>
      </c>
      <c r="G231" s="3">
        <f t="shared" ref="G231:G245" si="195">SUM(D231:F231)</f>
        <v>27.6</v>
      </c>
      <c r="H231" s="3">
        <v>8.8000000000000007</v>
      </c>
      <c r="I231" s="3">
        <v>8.6</v>
      </c>
      <c r="J231" s="3">
        <v>8.6999999999999993</v>
      </c>
      <c r="K231" s="3">
        <f t="shared" ref="K231:K245" si="196">SUM(H231:J231)</f>
        <v>26.099999999999998</v>
      </c>
      <c r="L231" s="3">
        <v>8.8000000000000007</v>
      </c>
      <c r="M231" s="3">
        <v>8.8000000000000007</v>
      </c>
      <c r="N231" s="3">
        <v>8.8000000000000007</v>
      </c>
      <c r="O231" s="3">
        <f t="shared" ref="O231:O245" si="197">SUM(L231:N231)</f>
        <v>26.400000000000002</v>
      </c>
      <c r="P231" s="3">
        <v>8.6999999999999993</v>
      </c>
      <c r="Q231" s="3">
        <v>8.6999999999999993</v>
      </c>
      <c r="R231" s="3">
        <v>8.6999999999999993</v>
      </c>
      <c r="S231" s="3">
        <f t="shared" ref="S231:S245" si="198">SUM(P231:R231)</f>
        <v>26.099999999999998</v>
      </c>
      <c r="T231" s="3"/>
      <c r="U231" s="3"/>
      <c r="V231" s="3"/>
      <c r="W231" s="3">
        <f t="shared" ref="W231:W245" si="199">SUM(T231:V231)</f>
        <v>0</v>
      </c>
      <c r="X231" s="3">
        <v>0.2</v>
      </c>
      <c r="Y231" s="3">
        <f t="shared" ref="Y231:Y245" si="200">SUM(W231,S231,O231,K231,G231)-X231</f>
        <v>105.99999999999999</v>
      </c>
      <c r="AA231" s="2" t="str">
        <f t="shared" ref="AA231:AA245" si="201">A231</f>
        <v>1.</v>
      </c>
      <c r="AB231" s="11" t="s">
        <v>45</v>
      </c>
      <c r="AC231" s="11">
        <f t="shared" ref="AC231:AC245" si="202">C231</f>
        <v>0</v>
      </c>
      <c r="AD231" s="3">
        <v>0.2</v>
      </c>
      <c r="AE231" s="3">
        <v>105.99999999999999</v>
      </c>
    </row>
    <row r="232" spans="1:31" ht="30">
      <c r="A232" s="2" t="s">
        <v>10</v>
      </c>
      <c r="B232" s="23" t="s">
        <v>50</v>
      </c>
      <c r="C232" s="10"/>
      <c r="D232" s="3">
        <v>8.8000000000000007</v>
      </c>
      <c r="E232" s="3">
        <v>8.6999999999999993</v>
      </c>
      <c r="F232" s="3">
        <v>9</v>
      </c>
      <c r="G232" s="3">
        <f t="shared" si="195"/>
        <v>26.5</v>
      </c>
      <c r="H232" s="3">
        <v>7.4</v>
      </c>
      <c r="I232" s="3">
        <v>8.1999999999999993</v>
      </c>
      <c r="J232" s="3">
        <v>8.3000000000000007</v>
      </c>
      <c r="K232" s="3">
        <f t="shared" si="196"/>
        <v>23.9</v>
      </c>
      <c r="L232" s="3">
        <v>6.7</v>
      </c>
      <c r="M232" s="3">
        <v>7.5</v>
      </c>
      <c r="N232" s="3">
        <v>7.5</v>
      </c>
      <c r="O232" s="3">
        <f t="shared" si="197"/>
        <v>21.7</v>
      </c>
      <c r="P232" s="3">
        <v>7.5</v>
      </c>
      <c r="Q232" s="3">
        <v>8.1999999999999993</v>
      </c>
      <c r="R232" s="3">
        <v>8.1999999999999993</v>
      </c>
      <c r="S232" s="3">
        <f t="shared" si="198"/>
        <v>23.9</v>
      </c>
      <c r="T232" s="3"/>
      <c r="U232" s="3"/>
      <c r="V232" s="3"/>
      <c r="W232" s="3">
        <f t="shared" si="199"/>
        <v>0</v>
      </c>
      <c r="X232" s="3">
        <v>1.75</v>
      </c>
      <c r="Y232" s="3">
        <f t="shared" si="200"/>
        <v>94.25</v>
      </c>
      <c r="AA232" s="2" t="str">
        <f t="shared" si="201"/>
        <v>2.</v>
      </c>
      <c r="AB232" s="11" t="s">
        <v>39</v>
      </c>
      <c r="AC232" s="11">
        <f t="shared" si="202"/>
        <v>0</v>
      </c>
      <c r="AD232" s="3">
        <v>0.7</v>
      </c>
      <c r="AE232" s="3">
        <v>102.15</v>
      </c>
    </row>
    <row r="233" spans="1:31">
      <c r="A233" s="2" t="s">
        <v>11</v>
      </c>
      <c r="B233" s="23" t="s">
        <v>39</v>
      </c>
      <c r="C233" s="10"/>
      <c r="D233" s="3">
        <v>8.9</v>
      </c>
      <c r="E233" s="3">
        <v>8.8000000000000007</v>
      </c>
      <c r="F233" s="3">
        <v>9</v>
      </c>
      <c r="G233" s="3">
        <f t="shared" si="195"/>
        <v>26.700000000000003</v>
      </c>
      <c r="H233" s="3">
        <v>8.6</v>
      </c>
      <c r="I233" s="3">
        <v>8.5</v>
      </c>
      <c r="J233" s="3">
        <v>8.6</v>
      </c>
      <c r="K233" s="3">
        <f t="shared" si="196"/>
        <v>25.700000000000003</v>
      </c>
      <c r="L233" s="3">
        <v>8.35</v>
      </c>
      <c r="M233" s="3">
        <v>8.3000000000000007</v>
      </c>
      <c r="N233" s="3">
        <v>8.3000000000000007</v>
      </c>
      <c r="O233" s="3">
        <f t="shared" si="197"/>
        <v>24.95</v>
      </c>
      <c r="P233" s="3">
        <v>8.5</v>
      </c>
      <c r="Q233" s="3">
        <v>8.5</v>
      </c>
      <c r="R233" s="3">
        <v>8.5</v>
      </c>
      <c r="S233" s="3">
        <f t="shared" si="198"/>
        <v>25.5</v>
      </c>
      <c r="T233" s="3"/>
      <c r="U233" s="3"/>
      <c r="V233" s="3"/>
      <c r="W233" s="3">
        <f t="shared" si="199"/>
        <v>0</v>
      </c>
      <c r="X233" s="3">
        <v>0.7</v>
      </c>
      <c r="Y233" s="3">
        <f t="shared" si="200"/>
        <v>102.15</v>
      </c>
      <c r="AA233" s="2" t="str">
        <f t="shared" si="201"/>
        <v>3.</v>
      </c>
      <c r="AB233" s="11" t="s">
        <v>42</v>
      </c>
      <c r="AC233" s="11">
        <f t="shared" si="202"/>
        <v>0</v>
      </c>
      <c r="AD233" s="3">
        <v>0.15</v>
      </c>
      <c r="AE233" s="3">
        <v>101.85</v>
      </c>
    </row>
    <row r="234" spans="1:31">
      <c r="A234" s="2" t="s">
        <v>12</v>
      </c>
      <c r="B234" s="23" t="s">
        <v>42</v>
      </c>
      <c r="C234" s="10"/>
      <c r="D234" s="3">
        <v>8.9</v>
      </c>
      <c r="E234" s="3">
        <v>9</v>
      </c>
      <c r="F234" s="3">
        <v>9</v>
      </c>
      <c r="G234" s="3">
        <f t="shared" si="195"/>
        <v>26.9</v>
      </c>
      <c r="H234" s="3">
        <v>7.6</v>
      </c>
      <c r="I234" s="3">
        <v>8.4</v>
      </c>
      <c r="J234" s="3">
        <v>8.6</v>
      </c>
      <c r="K234" s="3">
        <f t="shared" si="196"/>
        <v>24.6</v>
      </c>
      <c r="L234" s="3">
        <v>7.6</v>
      </c>
      <c r="M234" s="3">
        <v>8.6</v>
      </c>
      <c r="N234" s="3">
        <v>8.6</v>
      </c>
      <c r="O234" s="3">
        <f t="shared" si="197"/>
        <v>24.799999999999997</v>
      </c>
      <c r="P234" s="3">
        <v>8.6</v>
      </c>
      <c r="Q234" s="3">
        <v>8.6</v>
      </c>
      <c r="R234" s="3">
        <v>8.5</v>
      </c>
      <c r="S234" s="3">
        <f t="shared" si="198"/>
        <v>25.7</v>
      </c>
      <c r="T234" s="3"/>
      <c r="U234" s="3"/>
      <c r="V234" s="3"/>
      <c r="W234" s="3">
        <f t="shared" si="199"/>
        <v>0</v>
      </c>
      <c r="X234" s="3">
        <v>0.15</v>
      </c>
      <c r="Y234" s="3">
        <f t="shared" si="200"/>
        <v>101.85</v>
      </c>
      <c r="AA234" s="2" t="str">
        <f t="shared" si="201"/>
        <v>4.</v>
      </c>
      <c r="AB234" s="11" t="s">
        <v>50</v>
      </c>
      <c r="AC234" s="11">
        <f t="shared" si="202"/>
        <v>0</v>
      </c>
      <c r="AD234" s="3">
        <v>1.75</v>
      </c>
      <c r="AE234" s="3">
        <v>94.25</v>
      </c>
    </row>
    <row r="235" spans="1:31">
      <c r="A235" s="2" t="s">
        <v>13</v>
      </c>
      <c r="B235" s="22"/>
      <c r="C235" s="10"/>
      <c r="D235" s="3"/>
      <c r="E235" s="3"/>
      <c r="F235" s="3"/>
      <c r="G235" s="3">
        <f t="shared" si="195"/>
        <v>0</v>
      </c>
      <c r="H235" s="3"/>
      <c r="I235" s="3"/>
      <c r="J235" s="3"/>
      <c r="K235" s="3">
        <f t="shared" si="196"/>
        <v>0</v>
      </c>
      <c r="L235" s="3"/>
      <c r="M235" s="3"/>
      <c r="N235" s="3"/>
      <c r="O235" s="3">
        <f t="shared" si="197"/>
        <v>0</v>
      </c>
      <c r="P235" s="3"/>
      <c r="Q235" s="3"/>
      <c r="R235" s="3"/>
      <c r="S235" s="3">
        <f t="shared" si="198"/>
        <v>0</v>
      </c>
      <c r="T235" s="3"/>
      <c r="U235" s="3"/>
      <c r="V235" s="3"/>
      <c r="W235" s="3">
        <f t="shared" si="199"/>
        <v>0</v>
      </c>
      <c r="X235" s="3"/>
      <c r="Y235" s="3">
        <f t="shared" si="200"/>
        <v>0</v>
      </c>
      <c r="AA235" s="2" t="str">
        <f t="shared" si="201"/>
        <v>5.</v>
      </c>
      <c r="AB235" s="11">
        <f t="shared" ref="AB235:AB245" si="203">B235</f>
        <v>0</v>
      </c>
      <c r="AC235" s="11">
        <f t="shared" si="202"/>
        <v>0</v>
      </c>
      <c r="AD235" s="3">
        <f t="shared" ref="AD235:AD245" si="204">X235</f>
        <v>0</v>
      </c>
      <c r="AE235" s="3">
        <f t="shared" ref="AE235:AE245" si="205">Y235</f>
        <v>0</v>
      </c>
    </row>
    <row r="236" spans="1:31">
      <c r="A236" s="12" t="s">
        <v>14</v>
      </c>
      <c r="B236" s="13"/>
      <c r="C236" s="15"/>
      <c r="D236" s="14"/>
      <c r="E236" s="14"/>
      <c r="F236" s="14"/>
      <c r="G236" s="14">
        <f t="shared" si="195"/>
        <v>0</v>
      </c>
      <c r="H236" s="14"/>
      <c r="I236" s="14"/>
      <c r="J236" s="14"/>
      <c r="K236" s="14">
        <f t="shared" si="196"/>
        <v>0</v>
      </c>
      <c r="L236" s="14"/>
      <c r="M236" s="14"/>
      <c r="N236" s="14"/>
      <c r="O236" s="14">
        <f t="shared" si="197"/>
        <v>0</v>
      </c>
      <c r="P236" s="14"/>
      <c r="Q236" s="14"/>
      <c r="R236" s="14"/>
      <c r="S236" s="14">
        <f t="shared" si="198"/>
        <v>0</v>
      </c>
      <c r="T236" s="14"/>
      <c r="U236" s="14"/>
      <c r="V236" s="14"/>
      <c r="W236" s="14">
        <f t="shared" si="199"/>
        <v>0</v>
      </c>
      <c r="X236" s="14"/>
      <c r="Y236" s="14">
        <f t="shared" si="200"/>
        <v>0</v>
      </c>
      <c r="AA236" s="2" t="str">
        <f t="shared" si="201"/>
        <v>6.</v>
      </c>
      <c r="AB236" s="11">
        <f t="shared" si="203"/>
        <v>0</v>
      </c>
      <c r="AC236" s="11">
        <f t="shared" si="202"/>
        <v>0</v>
      </c>
      <c r="AD236" s="3">
        <f t="shared" si="204"/>
        <v>0</v>
      </c>
      <c r="AE236" s="3">
        <f t="shared" si="205"/>
        <v>0</v>
      </c>
    </row>
    <row r="237" spans="1:31">
      <c r="A237" s="4" t="s">
        <v>15</v>
      </c>
      <c r="B237" s="9"/>
      <c r="C237" s="8"/>
      <c r="D237" s="5"/>
      <c r="E237" s="5"/>
      <c r="F237" s="5"/>
      <c r="G237" s="5">
        <f t="shared" si="195"/>
        <v>0</v>
      </c>
      <c r="H237" s="5"/>
      <c r="I237" s="5"/>
      <c r="J237" s="5"/>
      <c r="K237" s="5">
        <f t="shared" si="196"/>
        <v>0</v>
      </c>
      <c r="L237" s="5"/>
      <c r="M237" s="5"/>
      <c r="N237" s="5"/>
      <c r="O237" s="5">
        <f t="shared" si="197"/>
        <v>0</v>
      </c>
      <c r="P237" s="5"/>
      <c r="Q237" s="5"/>
      <c r="R237" s="5"/>
      <c r="S237" s="5">
        <f t="shared" si="198"/>
        <v>0</v>
      </c>
      <c r="T237" s="5"/>
      <c r="U237" s="5"/>
      <c r="V237" s="5"/>
      <c r="W237" s="5">
        <f t="shared" si="199"/>
        <v>0</v>
      </c>
      <c r="X237" s="5"/>
      <c r="Y237" s="5">
        <f t="shared" si="200"/>
        <v>0</v>
      </c>
      <c r="AA237" s="12" t="str">
        <f t="shared" si="201"/>
        <v>7.</v>
      </c>
      <c r="AB237" s="13">
        <f t="shared" si="203"/>
        <v>0</v>
      </c>
      <c r="AC237" s="13">
        <f t="shared" si="202"/>
        <v>0</v>
      </c>
      <c r="AD237" s="14">
        <f t="shared" si="204"/>
        <v>0</v>
      </c>
      <c r="AE237" s="14">
        <f t="shared" si="205"/>
        <v>0</v>
      </c>
    </row>
    <row r="238" spans="1:31">
      <c r="A238" s="4" t="s">
        <v>16</v>
      </c>
      <c r="B238" s="9"/>
      <c r="C238" s="8"/>
      <c r="D238" s="5"/>
      <c r="E238" s="5"/>
      <c r="F238" s="5"/>
      <c r="G238" s="5">
        <f t="shared" si="195"/>
        <v>0</v>
      </c>
      <c r="H238" s="5"/>
      <c r="I238" s="5"/>
      <c r="J238" s="5"/>
      <c r="K238" s="5">
        <f t="shared" si="196"/>
        <v>0</v>
      </c>
      <c r="L238" s="5"/>
      <c r="M238" s="5"/>
      <c r="N238" s="5"/>
      <c r="O238" s="5">
        <f t="shared" si="197"/>
        <v>0</v>
      </c>
      <c r="P238" s="5"/>
      <c r="Q238" s="5"/>
      <c r="R238" s="5"/>
      <c r="S238" s="5">
        <f t="shared" si="198"/>
        <v>0</v>
      </c>
      <c r="T238" s="5"/>
      <c r="U238" s="5"/>
      <c r="V238" s="5"/>
      <c r="W238" s="5">
        <f t="shared" si="199"/>
        <v>0</v>
      </c>
      <c r="X238" s="5"/>
      <c r="Y238" s="5">
        <f t="shared" si="200"/>
        <v>0</v>
      </c>
      <c r="AA238" s="4" t="str">
        <f t="shared" si="201"/>
        <v>8.</v>
      </c>
      <c r="AB238" s="9">
        <f t="shared" si="203"/>
        <v>0</v>
      </c>
      <c r="AC238" s="9">
        <f t="shared" si="202"/>
        <v>0</v>
      </c>
      <c r="AD238" s="5">
        <f t="shared" si="204"/>
        <v>0</v>
      </c>
      <c r="AE238" s="5">
        <f t="shared" si="205"/>
        <v>0</v>
      </c>
    </row>
    <row r="239" spans="1:31">
      <c r="A239" s="4" t="s">
        <v>17</v>
      </c>
      <c r="B239" s="9"/>
      <c r="C239" s="8"/>
      <c r="D239" s="5"/>
      <c r="E239" s="5"/>
      <c r="F239" s="5"/>
      <c r="G239" s="5">
        <f t="shared" si="195"/>
        <v>0</v>
      </c>
      <c r="H239" s="5"/>
      <c r="I239" s="5"/>
      <c r="J239" s="5"/>
      <c r="K239" s="5">
        <f t="shared" si="196"/>
        <v>0</v>
      </c>
      <c r="L239" s="5"/>
      <c r="M239" s="5"/>
      <c r="N239" s="5"/>
      <c r="O239" s="5">
        <f t="shared" si="197"/>
        <v>0</v>
      </c>
      <c r="P239" s="5"/>
      <c r="Q239" s="5"/>
      <c r="R239" s="5"/>
      <c r="S239" s="5">
        <f t="shared" si="198"/>
        <v>0</v>
      </c>
      <c r="T239" s="5"/>
      <c r="U239" s="5"/>
      <c r="V239" s="5"/>
      <c r="W239" s="5">
        <f t="shared" si="199"/>
        <v>0</v>
      </c>
      <c r="X239" s="5"/>
      <c r="Y239" s="5">
        <f t="shared" si="200"/>
        <v>0</v>
      </c>
      <c r="AA239" s="4" t="str">
        <f t="shared" si="201"/>
        <v>9.</v>
      </c>
      <c r="AB239" s="9">
        <f t="shared" si="203"/>
        <v>0</v>
      </c>
      <c r="AC239" s="9">
        <f t="shared" si="202"/>
        <v>0</v>
      </c>
      <c r="AD239" s="5">
        <f t="shared" si="204"/>
        <v>0</v>
      </c>
      <c r="AE239" s="5">
        <f t="shared" si="205"/>
        <v>0</v>
      </c>
    </row>
    <row r="240" spans="1:31">
      <c r="A240" s="4" t="s">
        <v>18</v>
      </c>
      <c r="B240" s="9"/>
      <c r="C240" s="8"/>
      <c r="D240" s="5"/>
      <c r="E240" s="5"/>
      <c r="F240" s="5"/>
      <c r="G240" s="5">
        <f t="shared" si="195"/>
        <v>0</v>
      </c>
      <c r="H240" s="5"/>
      <c r="I240" s="5"/>
      <c r="J240" s="5"/>
      <c r="K240" s="5">
        <f t="shared" si="196"/>
        <v>0</v>
      </c>
      <c r="L240" s="5"/>
      <c r="M240" s="5"/>
      <c r="N240" s="5"/>
      <c r="O240" s="5">
        <f t="shared" si="197"/>
        <v>0</v>
      </c>
      <c r="P240" s="5"/>
      <c r="Q240" s="5"/>
      <c r="R240" s="5"/>
      <c r="S240" s="5">
        <f t="shared" si="198"/>
        <v>0</v>
      </c>
      <c r="T240" s="5"/>
      <c r="U240" s="5"/>
      <c r="V240" s="5"/>
      <c r="W240" s="5">
        <f t="shared" si="199"/>
        <v>0</v>
      </c>
      <c r="X240" s="5"/>
      <c r="Y240" s="5">
        <f t="shared" si="200"/>
        <v>0</v>
      </c>
      <c r="AA240" s="4" t="str">
        <f t="shared" si="201"/>
        <v>10.</v>
      </c>
      <c r="AB240" s="9">
        <f t="shared" si="203"/>
        <v>0</v>
      </c>
      <c r="AC240" s="9">
        <f t="shared" si="202"/>
        <v>0</v>
      </c>
      <c r="AD240" s="5">
        <f t="shared" si="204"/>
        <v>0</v>
      </c>
      <c r="AE240" s="5">
        <f t="shared" si="205"/>
        <v>0</v>
      </c>
    </row>
    <row r="241" spans="1:31">
      <c r="A241" s="4" t="s">
        <v>19</v>
      </c>
      <c r="B241" s="9"/>
      <c r="C241" s="8"/>
      <c r="D241" s="5"/>
      <c r="E241" s="5"/>
      <c r="F241" s="5"/>
      <c r="G241" s="5">
        <f t="shared" si="195"/>
        <v>0</v>
      </c>
      <c r="H241" s="5"/>
      <c r="I241" s="5"/>
      <c r="J241" s="5"/>
      <c r="K241" s="5">
        <f t="shared" si="196"/>
        <v>0</v>
      </c>
      <c r="L241" s="5"/>
      <c r="M241" s="5"/>
      <c r="N241" s="5"/>
      <c r="O241" s="5">
        <f t="shared" si="197"/>
        <v>0</v>
      </c>
      <c r="P241" s="5"/>
      <c r="Q241" s="5"/>
      <c r="R241" s="5"/>
      <c r="S241" s="5">
        <f t="shared" si="198"/>
        <v>0</v>
      </c>
      <c r="T241" s="5"/>
      <c r="U241" s="5"/>
      <c r="V241" s="5"/>
      <c r="W241" s="5">
        <f t="shared" si="199"/>
        <v>0</v>
      </c>
      <c r="X241" s="5"/>
      <c r="Y241" s="5">
        <f t="shared" si="200"/>
        <v>0</v>
      </c>
      <c r="AA241" s="4" t="str">
        <f t="shared" si="201"/>
        <v>11.</v>
      </c>
      <c r="AB241" s="9">
        <f t="shared" si="203"/>
        <v>0</v>
      </c>
      <c r="AC241" s="9">
        <f t="shared" si="202"/>
        <v>0</v>
      </c>
      <c r="AD241" s="5">
        <f t="shared" si="204"/>
        <v>0</v>
      </c>
      <c r="AE241" s="5">
        <f t="shared" si="205"/>
        <v>0</v>
      </c>
    </row>
    <row r="242" spans="1:31">
      <c r="A242" s="4" t="s">
        <v>20</v>
      </c>
      <c r="B242" s="9"/>
      <c r="C242" s="8"/>
      <c r="D242" s="5"/>
      <c r="E242" s="5"/>
      <c r="F242" s="5"/>
      <c r="G242" s="5">
        <f t="shared" si="195"/>
        <v>0</v>
      </c>
      <c r="H242" s="5"/>
      <c r="I242" s="5"/>
      <c r="J242" s="5"/>
      <c r="K242" s="5">
        <f t="shared" si="196"/>
        <v>0</v>
      </c>
      <c r="L242" s="5"/>
      <c r="M242" s="5"/>
      <c r="N242" s="5"/>
      <c r="O242" s="5">
        <f t="shared" si="197"/>
        <v>0</v>
      </c>
      <c r="P242" s="5"/>
      <c r="Q242" s="5"/>
      <c r="R242" s="5"/>
      <c r="S242" s="5">
        <f t="shared" si="198"/>
        <v>0</v>
      </c>
      <c r="T242" s="5"/>
      <c r="U242" s="5"/>
      <c r="V242" s="5"/>
      <c r="W242" s="5">
        <f t="shared" si="199"/>
        <v>0</v>
      </c>
      <c r="X242" s="5"/>
      <c r="Y242" s="5">
        <f t="shared" si="200"/>
        <v>0</v>
      </c>
      <c r="AA242" s="4" t="str">
        <f t="shared" si="201"/>
        <v>12.</v>
      </c>
      <c r="AB242" s="9">
        <f t="shared" si="203"/>
        <v>0</v>
      </c>
      <c r="AC242" s="9">
        <f t="shared" si="202"/>
        <v>0</v>
      </c>
      <c r="AD242" s="5">
        <f t="shared" si="204"/>
        <v>0</v>
      </c>
      <c r="AE242" s="5">
        <f t="shared" si="205"/>
        <v>0</v>
      </c>
    </row>
    <row r="243" spans="1:31">
      <c r="A243" s="4" t="s">
        <v>21</v>
      </c>
      <c r="B243" s="9"/>
      <c r="C243" s="8"/>
      <c r="D243" s="5"/>
      <c r="E243" s="5"/>
      <c r="F243" s="5"/>
      <c r="G243" s="5">
        <f t="shared" si="195"/>
        <v>0</v>
      </c>
      <c r="H243" s="5"/>
      <c r="I243" s="5"/>
      <c r="J243" s="5"/>
      <c r="K243" s="5">
        <f t="shared" si="196"/>
        <v>0</v>
      </c>
      <c r="L243" s="5"/>
      <c r="M243" s="5"/>
      <c r="N243" s="5"/>
      <c r="O243" s="5">
        <f t="shared" si="197"/>
        <v>0</v>
      </c>
      <c r="P243" s="5"/>
      <c r="Q243" s="5"/>
      <c r="R243" s="5"/>
      <c r="S243" s="5">
        <f t="shared" si="198"/>
        <v>0</v>
      </c>
      <c r="T243" s="5"/>
      <c r="U243" s="5"/>
      <c r="V243" s="5"/>
      <c r="W243" s="5">
        <f t="shared" si="199"/>
        <v>0</v>
      </c>
      <c r="X243" s="5"/>
      <c r="Y243" s="5">
        <f t="shared" si="200"/>
        <v>0</v>
      </c>
      <c r="AA243" s="4" t="str">
        <f t="shared" si="201"/>
        <v>13.</v>
      </c>
      <c r="AB243" s="9">
        <f t="shared" si="203"/>
        <v>0</v>
      </c>
      <c r="AC243" s="9">
        <f t="shared" si="202"/>
        <v>0</v>
      </c>
      <c r="AD243" s="5">
        <f t="shared" si="204"/>
        <v>0</v>
      </c>
      <c r="AE243" s="5">
        <f t="shared" si="205"/>
        <v>0</v>
      </c>
    </row>
    <row r="244" spans="1:31">
      <c r="A244" s="4" t="s">
        <v>22</v>
      </c>
      <c r="B244" s="9"/>
      <c r="C244" s="8"/>
      <c r="D244" s="5"/>
      <c r="E244" s="5"/>
      <c r="F244" s="5"/>
      <c r="G244" s="5">
        <f t="shared" si="195"/>
        <v>0</v>
      </c>
      <c r="H244" s="5"/>
      <c r="I244" s="5"/>
      <c r="J244" s="5"/>
      <c r="K244" s="5">
        <f t="shared" si="196"/>
        <v>0</v>
      </c>
      <c r="L244" s="5"/>
      <c r="M244" s="5"/>
      <c r="N244" s="5"/>
      <c r="O244" s="5">
        <f t="shared" si="197"/>
        <v>0</v>
      </c>
      <c r="P244" s="5"/>
      <c r="Q244" s="5"/>
      <c r="R244" s="5"/>
      <c r="S244" s="5">
        <f t="shared" si="198"/>
        <v>0</v>
      </c>
      <c r="T244" s="5"/>
      <c r="U244" s="5"/>
      <c r="V244" s="5"/>
      <c r="W244" s="5">
        <f t="shared" si="199"/>
        <v>0</v>
      </c>
      <c r="X244" s="5"/>
      <c r="Y244" s="5">
        <f t="shared" si="200"/>
        <v>0</v>
      </c>
      <c r="AA244" s="4" t="str">
        <f t="shared" si="201"/>
        <v>14.</v>
      </c>
      <c r="AB244" s="9">
        <f t="shared" si="203"/>
        <v>0</v>
      </c>
      <c r="AC244" s="9">
        <f t="shared" si="202"/>
        <v>0</v>
      </c>
      <c r="AD244" s="5">
        <f t="shared" si="204"/>
        <v>0</v>
      </c>
      <c r="AE244" s="5">
        <f t="shared" si="205"/>
        <v>0</v>
      </c>
    </row>
    <row r="245" spans="1:31">
      <c r="A245" s="4" t="s">
        <v>23</v>
      </c>
      <c r="B245" s="9"/>
      <c r="C245" s="8"/>
      <c r="D245" s="5"/>
      <c r="E245" s="5"/>
      <c r="F245" s="5"/>
      <c r="G245" s="5">
        <f t="shared" si="195"/>
        <v>0</v>
      </c>
      <c r="H245" s="5"/>
      <c r="I245" s="5"/>
      <c r="J245" s="5"/>
      <c r="K245" s="5">
        <f t="shared" si="196"/>
        <v>0</v>
      </c>
      <c r="L245" s="5"/>
      <c r="M245" s="5"/>
      <c r="N245" s="5"/>
      <c r="O245" s="5">
        <f t="shared" si="197"/>
        <v>0</v>
      </c>
      <c r="P245" s="5"/>
      <c r="Q245" s="5"/>
      <c r="R245" s="5"/>
      <c r="S245" s="5">
        <f t="shared" si="198"/>
        <v>0</v>
      </c>
      <c r="T245" s="5"/>
      <c r="U245" s="5"/>
      <c r="V245" s="5"/>
      <c r="W245" s="5">
        <f t="shared" si="199"/>
        <v>0</v>
      </c>
      <c r="X245" s="5"/>
      <c r="Y245" s="5">
        <f t="shared" si="200"/>
        <v>0</v>
      </c>
      <c r="AA245" s="4" t="str">
        <f t="shared" si="201"/>
        <v>15.</v>
      </c>
      <c r="AB245" s="9">
        <f t="shared" si="203"/>
        <v>0</v>
      </c>
      <c r="AC245" s="9">
        <f t="shared" si="202"/>
        <v>0</v>
      </c>
      <c r="AD245" s="5">
        <f t="shared" si="204"/>
        <v>0</v>
      </c>
      <c r="AE245" s="5">
        <f t="shared" si="205"/>
        <v>0</v>
      </c>
    </row>
    <row r="248" spans="1:31" ht="15.75">
      <c r="A248" s="28" t="s">
        <v>51</v>
      </c>
      <c r="B248" s="28"/>
      <c r="C248" s="2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AA248" s="32" t="str">
        <f t="shared" ref="AA248" si="206">A248</f>
        <v>JUN CHRISTMAS pom-pon</v>
      </c>
      <c r="AB248" s="32"/>
      <c r="AC248" s="32"/>
      <c r="AD248" s="1"/>
      <c r="AE248" s="1"/>
    </row>
    <row r="249" spans="1:31">
      <c r="A249" s="2"/>
      <c r="B249" s="11" t="s">
        <v>0</v>
      </c>
      <c r="C249" s="10" t="s">
        <v>1</v>
      </c>
      <c r="D249" s="24" t="s">
        <v>2</v>
      </c>
      <c r="E249" s="25"/>
      <c r="F249" s="25"/>
      <c r="G249" s="26"/>
      <c r="H249" s="24" t="s">
        <v>2</v>
      </c>
      <c r="I249" s="25"/>
      <c r="J249" s="25"/>
      <c r="K249" s="26"/>
      <c r="L249" s="24" t="s">
        <v>2</v>
      </c>
      <c r="M249" s="25"/>
      <c r="N249" s="25"/>
      <c r="O249" s="26"/>
      <c r="P249" s="24" t="s">
        <v>2</v>
      </c>
      <c r="Q249" s="25"/>
      <c r="R249" s="25"/>
      <c r="S249" s="26"/>
      <c r="T249" s="24" t="s">
        <v>2</v>
      </c>
      <c r="U249" s="25"/>
      <c r="V249" s="25"/>
      <c r="W249" s="26"/>
      <c r="X249" s="2"/>
      <c r="Y249" s="2"/>
      <c r="AA249" s="2"/>
      <c r="AB249" s="11" t="str">
        <f t="shared" ref="AB249" si="207">B249</f>
        <v>TEAM</v>
      </c>
      <c r="AC249" s="10" t="str">
        <f t="shared" ref="AC249" si="208">C249</f>
        <v>NAME</v>
      </c>
      <c r="AD249" s="2"/>
      <c r="AE249" s="2"/>
    </row>
    <row r="250" spans="1:31">
      <c r="A250" s="2"/>
      <c r="B250" s="13"/>
      <c r="C250" s="10"/>
      <c r="D250" s="2" t="s">
        <v>3</v>
      </c>
      <c r="E250" s="2" t="s">
        <v>4</v>
      </c>
      <c r="F250" s="2" t="s">
        <v>5</v>
      </c>
      <c r="G250" s="2" t="s">
        <v>6</v>
      </c>
      <c r="H250" s="2" t="s">
        <v>3</v>
      </c>
      <c r="I250" s="2" t="s">
        <v>4</v>
      </c>
      <c r="J250" s="2" t="s">
        <v>5</v>
      </c>
      <c r="K250" s="2" t="s">
        <v>6</v>
      </c>
      <c r="L250" s="2" t="s">
        <v>3</v>
      </c>
      <c r="M250" s="2" t="s">
        <v>4</v>
      </c>
      <c r="N250" s="2" t="s">
        <v>5</v>
      </c>
      <c r="O250" s="2" t="s">
        <v>6</v>
      </c>
      <c r="P250" s="2" t="s">
        <v>3</v>
      </c>
      <c r="Q250" s="2" t="s">
        <v>4</v>
      </c>
      <c r="R250" s="2" t="s">
        <v>5</v>
      </c>
      <c r="S250" s="2" t="s">
        <v>6</v>
      </c>
      <c r="T250" s="2" t="s">
        <v>3</v>
      </c>
      <c r="U250" s="2" t="s">
        <v>4</v>
      </c>
      <c r="V250" s="2" t="s">
        <v>5</v>
      </c>
      <c r="W250" s="2" t="s">
        <v>6</v>
      </c>
      <c r="X250" s="2" t="s">
        <v>7</v>
      </c>
      <c r="Y250" s="2" t="s">
        <v>8</v>
      </c>
      <c r="AA250" s="2"/>
      <c r="AB250" s="11"/>
      <c r="AC250" s="10"/>
      <c r="AD250" s="2" t="str">
        <f t="shared" ref="AD250" si="209">X250</f>
        <v>PENALTY</v>
      </c>
      <c r="AE250" s="2" t="str">
        <f t="shared" ref="AE250" si="210">Y250</f>
        <v>TOTAL</v>
      </c>
    </row>
    <row r="251" spans="1:31" ht="30">
      <c r="A251" s="2" t="s">
        <v>9</v>
      </c>
      <c r="B251" s="23" t="s">
        <v>52</v>
      </c>
      <c r="C251" s="10"/>
      <c r="D251" s="3">
        <v>9.25</v>
      </c>
      <c r="E251" s="3">
        <v>9.25</v>
      </c>
      <c r="F251" s="3">
        <v>9.1</v>
      </c>
      <c r="G251" s="3">
        <f t="shared" ref="G251:G265" si="211">SUM(D251:F251)</f>
        <v>27.6</v>
      </c>
      <c r="H251" s="3">
        <v>8.9</v>
      </c>
      <c r="I251" s="3">
        <v>8.8000000000000007</v>
      </c>
      <c r="J251" s="3">
        <v>9</v>
      </c>
      <c r="K251" s="3">
        <f t="shared" ref="K251:K265" si="212">SUM(H251:J251)</f>
        <v>26.700000000000003</v>
      </c>
      <c r="L251" s="3">
        <v>8.9</v>
      </c>
      <c r="M251" s="3">
        <v>8.8000000000000007</v>
      </c>
      <c r="N251" s="3">
        <v>9</v>
      </c>
      <c r="O251" s="3">
        <f t="shared" ref="O251:O265" si="213">SUM(L251:N251)</f>
        <v>26.700000000000003</v>
      </c>
      <c r="P251" s="3">
        <v>9.1</v>
      </c>
      <c r="Q251" s="3">
        <v>9</v>
      </c>
      <c r="R251" s="3">
        <v>9</v>
      </c>
      <c r="S251" s="3">
        <f t="shared" ref="S251:S265" si="214">SUM(P251:R251)</f>
        <v>27.1</v>
      </c>
      <c r="T251" s="3"/>
      <c r="U251" s="3"/>
      <c r="V251" s="3"/>
      <c r="W251" s="3">
        <f t="shared" ref="W251:W265" si="215">SUM(T251:V251)</f>
        <v>0</v>
      </c>
      <c r="X251" s="3">
        <v>0.3</v>
      </c>
      <c r="Y251" s="3">
        <f t="shared" ref="Y251:Y265" si="216">SUM(W251,S251,O251,K251,G251)-X251</f>
        <v>107.8</v>
      </c>
      <c r="AA251" s="2" t="str">
        <f t="shared" ref="AA251:AA265" si="217">A251</f>
        <v>1.</v>
      </c>
      <c r="AB251" s="11" t="s">
        <v>45</v>
      </c>
      <c r="AC251" s="11">
        <f t="shared" ref="AC251:AC265" si="218">C251</f>
        <v>0</v>
      </c>
      <c r="AD251" s="3">
        <v>0.1</v>
      </c>
      <c r="AE251" s="3">
        <v>108.4</v>
      </c>
    </row>
    <row r="252" spans="1:31" ht="30">
      <c r="A252" s="2" t="s">
        <v>10</v>
      </c>
      <c r="B252" s="23" t="s">
        <v>45</v>
      </c>
      <c r="C252" s="10"/>
      <c r="D252" s="3">
        <v>9.1999999999999993</v>
      </c>
      <c r="E252" s="3">
        <v>9.25</v>
      </c>
      <c r="F252" s="3">
        <v>9.1</v>
      </c>
      <c r="G252" s="3">
        <f t="shared" si="211"/>
        <v>27.549999999999997</v>
      </c>
      <c r="H252" s="3">
        <v>9</v>
      </c>
      <c r="I252" s="3">
        <v>8.9</v>
      </c>
      <c r="J252" s="3">
        <v>9</v>
      </c>
      <c r="K252" s="3">
        <f t="shared" si="212"/>
        <v>26.9</v>
      </c>
      <c r="L252" s="3">
        <v>9.0500000000000007</v>
      </c>
      <c r="M252" s="3">
        <v>8.9</v>
      </c>
      <c r="N252" s="3">
        <v>9</v>
      </c>
      <c r="O252" s="3">
        <f t="shared" si="213"/>
        <v>26.950000000000003</v>
      </c>
      <c r="P252" s="3">
        <v>9</v>
      </c>
      <c r="Q252" s="3">
        <v>9</v>
      </c>
      <c r="R252" s="3">
        <v>9.1</v>
      </c>
      <c r="S252" s="3">
        <f t="shared" si="214"/>
        <v>27.1</v>
      </c>
      <c r="T252" s="3"/>
      <c r="U252" s="3"/>
      <c r="V252" s="3"/>
      <c r="W252" s="3">
        <f t="shared" si="215"/>
        <v>0</v>
      </c>
      <c r="X252" s="3">
        <v>0.1</v>
      </c>
      <c r="Y252" s="3">
        <f t="shared" si="216"/>
        <v>108.4</v>
      </c>
      <c r="AA252" s="2" t="str">
        <f t="shared" si="217"/>
        <v>2.</v>
      </c>
      <c r="AB252" s="11" t="s">
        <v>52</v>
      </c>
      <c r="AC252" s="11">
        <f t="shared" si="218"/>
        <v>0</v>
      </c>
      <c r="AD252" s="3">
        <v>0.3</v>
      </c>
      <c r="AE252" s="3">
        <v>107.8</v>
      </c>
    </row>
    <row r="253" spans="1:31">
      <c r="A253" s="2" t="s">
        <v>11</v>
      </c>
      <c r="B253" s="22"/>
      <c r="C253" s="10"/>
      <c r="D253" s="3"/>
      <c r="E253" s="3"/>
      <c r="F253" s="3"/>
      <c r="G253" s="3">
        <f t="shared" si="211"/>
        <v>0</v>
      </c>
      <c r="H253" s="3"/>
      <c r="I253" s="3"/>
      <c r="J253" s="3"/>
      <c r="K253" s="3">
        <f t="shared" si="212"/>
        <v>0</v>
      </c>
      <c r="L253" s="3"/>
      <c r="M253" s="3"/>
      <c r="N253" s="3"/>
      <c r="O253" s="3">
        <f t="shared" si="213"/>
        <v>0</v>
      </c>
      <c r="P253" s="3"/>
      <c r="Q253" s="3"/>
      <c r="R253" s="3"/>
      <c r="S253" s="3">
        <f t="shared" si="214"/>
        <v>0</v>
      </c>
      <c r="T253" s="3"/>
      <c r="U253" s="3"/>
      <c r="V253" s="3"/>
      <c r="W253" s="3">
        <f t="shared" si="215"/>
        <v>0</v>
      </c>
      <c r="X253" s="3"/>
      <c r="Y253" s="3">
        <f t="shared" si="216"/>
        <v>0</v>
      </c>
      <c r="AA253" s="2" t="str">
        <f t="shared" si="217"/>
        <v>3.</v>
      </c>
      <c r="AB253" s="11">
        <f t="shared" ref="AB253:AB265" si="219">B253</f>
        <v>0</v>
      </c>
      <c r="AC253" s="11">
        <f t="shared" si="218"/>
        <v>0</v>
      </c>
      <c r="AD253" s="3">
        <f t="shared" ref="AD253:AD265" si="220">X253</f>
        <v>0</v>
      </c>
      <c r="AE253" s="3">
        <f t="shared" ref="AE253:AE265" si="221">Y253</f>
        <v>0</v>
      </c>
    </row>
    <row r="254" spans="1:31">
      <c r="A254" s="2" t="s">
        <v>12</v>
      </c>
      <c r="B254" s="11"/>
      <c r="C254" s="10"/>
      <c r="D254" s="3"/>
      <c r="E254" s="3"/>
      <c r="F254" s="3"/>
      <c r="G254" s="3">
        <f t="shared" si="211"/>
        <v>0</v>
      </c>
      <c r="H254" s="3"/>
      <c r="I254" s="3"/>
      <c r="J254" s="3"/>
      <c r="K254" s="3">
        <f t="shared" si="212"/>
        <v>0</v>
      </c>
      <c r="L254" s="3"/>
      <c r="M254" s="3"/>
      <c r="N254" s="3"/>
      <c r="O254" s="3">
        <f t="shared" si="213"/>
        <v>0</v>
      </c>
      <c r="P254" s="3"/>
      <c r="Q254" s="3"/>
      <c r="R254" s="3"/>
      <c r="S254" s="3">
        <f t="shared" si="214"/>
        <v>0</v>
      </c>
      <c r="T254" s="3"/>
      <c r="U254" s="3"/>
      <c r="V254" s="3"/>
      <c r="W254" s="3">
        <f t="shared" si="215"/>
        <v>0</v>
      </c>
      <c r="X254" s="3"/>
      <c r="Y254" s="3">
        <f t="shared" si="216"/>
        <v>0</v>
      </c>
      <c r="AA254" s="2" t="str">
        <f t="shared" si="217"/>
        <v>4.</v>
      </c>
      <c r="AB254" s="11">
        <f t="shared" si="219"/>
        <v>0</v>
      </c>
      <c r="AC254" s="11">
        <f t="shared" si="218"/>
        <v>0</v>
      </c>
      <c r="AD254" s="3">
        <f t="shared" si="220"/>
        <v>0</v>
      </c>
      <c r="AE254" s="3">
        <f t="shared" si="221"/>
        <v>0</v>
      </c>
    </row>
    <row r="255" spans="1:31">
      <c r="A255" s="2" t="s">
        <v>13</v>
      </c>
      <c r="B255" s="11"/>
      <c r="C255" s="10"/>
      <c r="D255" s="3"/>
      <c r="E255" s="3"/>
      <c r="F255" s="3"/>
      <c r="G255" s="3">
        <f t="shared" si="211"/>
        <v>0</v>
      </c>
      <c r="H255" s="3"/>
      <c r="I255" s="3"/>
      <c r="J255" s="3"/>
      <c r="K255" s="3">
        <f t="shared" si="212"/>
        <v>0</v>
      </c>
      <c r="L255" s="3"/>
      <c r="M255" s="3"/>
      <c r="N255" s="3"/>
      <c r="O255" s="3">
        <f t="shared" si="213"/>
        <v>0</v>
      </c>
      <c r="P255" s="3"/>
      <c r="Q255" s="3"/>
      <c r="R255" s="3"/>
      <c r="S255" s="3">
        <f t="shared" si="214"/>
        <v>0</v>
      </c>
      <c r="T255" s="3"/>
      <c r="U255" s="3"/>
      <c r="V255" s="3"/>
      <c r="W255" s="3">
        <f t="shared" si="215"/>
        <v>0</v>
      </c>
      <c r="X255" s="3"/>
      <c r="Y255" s="3">
        <f t="shared" si="216"/>
        <v>0</v>
      </c>
      <c r="AA255" s="2" t="str">
        <f t="shared" si="217"/>
        <v>5.</v>
      </c>
      <c r="AB255" s="11">
        <f t="shared" si="219"/>
        <v>0</v>
      </c>
      <c r="AC255" s="11">
        <f t="shared" si="218"/>
        <v>0</v>
      </c>
      <c r="AD255" s="3">
        <f t="shared" si="220"/>
        <v>0</v>
      </c>
      <c r="AE255" s="3">
        <f t="shared" si="221"/>
        <v>0</v>
      </c>
    </row>
    <row r="256" spans="1:31">
      <c r="A256" s="12" t="s">
        <v>14</v>
      </c>
      <c r="B256" s="13"/>
      <c r="C256" s="15"/>
      <c r="D256" s="14"/>
      <c r="E256" s="14"/>
      <c r="F256" s="14"/>
      <c r="G256" s="14">
        <f t="shared" si="211"/>
        <v>0</v>
      </c>
      <c r="H256" s="14"/>
      <c r="I256" s="14"/>
      <c r="J256" s="14"/>
      <c r="K256" s="14">
        <f t="shared" si="212"/>
        <v>0</v>
      </c>
      <c r="L256" s="14"/>
      <c r="M256" s="14"/>
      <c r="N256" s="14"/>
      <c r="O256" s="14">
        <f t="shared" si="213"/>
        <v>0</v>
      </c>
      <c r="P256" s="14"/>
      <c r="Q256" s="14"/>
      <c r="R256" s="14"/>
      <c r="S256" s="14">
        <f t="shared" si="214"/>
        <v>0</v>
      </c>
      <c r="T256" s="14"/>
      <c r="U256" s="14"/>
      <c r="V256" s="14"/>
      <c r="W256" s="14">
        <f t="shared" si="215"/>
        <v>0</v>
      </c>
      <c r="X256" s="14"/>
      <c r="Y256" s="14">
        <f t="shared" si="216"/>
        <v>0</v>
      </c>
      <c r="AA256" s="2" t="str">
        <f t="shared" si="217"/>
        <v>6.</v>
      </c>
      <c r="AB256" s="11">
        <f t="shared" si="219"/>
        <v>0</v>
      </c>
      <c r="AC256" s="11">
        <f t="shared" si="218"/>
        <v>0</v>
      </c>
      <c r="AD256" s="3">
        <f t="shared" si="220"/>
        <v>0</v>
      </c>
      <c r="AE256" s="3">
        <f t="shared" si="221"/>
        <v>0</v>
      </c>
    </row>
    <row r="257" spans="1:31">
      <c r="A257" s="4" t="s">
        <v>15</v>
      </c>
      <c r="B257" s="9"/>
      <c r="C257" s="8"/>
      <c r="D257" s="5"/>
      <c r="E257" s="5"/>
      <c r="F257" s="5"/>
      <c r="G257" s="5">
        <f t="shared" si="211"/>
        <v>0</v>
      </c>
      <c r="H257" s="5"/>
      <c r="I257" s="5"/>
      <c r="J257" s="5"/>
      <c r="K257" s="5">
        <f t="shared" si="212"/>
        <v>0</v>
      </c>
      <c r="L257" s="5"/>
      <c r="M257" s="5"/>
      <c r="N257" s="5"/>
      <c r="O257" s="5">
        <f t="shared" si="213"/>
        <v>0</v>
      </c>
      <c r="P257" s="5"/>
      <c r="Q257" s="5"/>
      <c r="R257" s="5"/>
      <c r="S257" s="5">
        <f t="shared" si="214"/>
        <v>0</v>
      </c>
      <c r="T257" s="5"/>
      <c r="U257" s="5"/>
      <c r="V257" s="5"/>
      <c r="W257" s="5">
        <f t="shared" si="215"/>
        <v>0</v>
      </c>
      <c r="X257" s="5"/>
      <c r="Y257" s="5">
        <f t="shared" si="216"/>
        <v>0</v>
      </c>
      <c r="AA257" s="12" t="str">
        <f t="shared" si="217"/>
        <v>7.</v>
      </c>
      <c r="AB257" s="13">
        <f t="shared" si="219"/>
        <v>0</v>
      </c>
      <c r="AC257" s="13">
        <f t="shared" si="218"/>
        <v>0</v>
      </c>
      <c r="AD257" s="14">
        <f t="shared" si="220"/>
        <v>0</v>
      </c>
      <c r="AE257" s="14">
        <f t="shared" si="221"/>
        <v>0</v>
      </c>
    </row>
    <row r="258" spans="1:31">
      <c r="A258" s="4" t="s">
        <v>16</v>
      </c>
      <c r="B258" s="9"/>
      <c r="C258" s="8"/>
      <c r="D258" s="5"/>
      <c r="E258" s="5"/>
      <c r="F258" s="5"/>
      <c r="G258" s="5">
        <f t="shared" si="211"/>
        <v>0</v>
      </c>
      <c r="H258" s="5"/>
      <c r="I258" s="5"/>
      <c r="J258" s="5"/>
      <c r="K258" s="5">
        <f t="shared" si="212"/>
        <v>0</v>
      </c>
      <c r="L258" s="5"/>
      <c r="M258" s="5"/>
      <c r="N258" s="5"/>
      <c r="O258" s="5">
        <f t="shared" si="213"/>
        <v>0</v>
      </c>
      <c r="P258" s="5"/>
      <c r="Q258" s="5"/>
      <c r="R258" s="5"/>
      <c r="S258" s="5">
        <f t="shared" si="214"/>
        <v>0</v>
      </c>
      <c r="T258" s="5"/>
      <c r="U258" s="5"/>
      <c r="V258" s="5"/>
      <c r="W258" s="5">
        <f t="shared" si="215"/>
        <v>0</v>
      </c>
      <c r="X258" s="5"/>
      <c r="Y258" s="5">
        <f t="shared" si="216"/>
        <v>0</v>
      </c>
      <c r="AA258" s="4" t="str">
        <f t="shared" si="217"/>
        <v>8.</v>
      </c>
      <c r="AB258" s="9">
        <f t="shared" si="219"/>
        <v>0</v>
      </c>
      <c r="AC258" s="9">
        <f t="shared" si="218"/>
        <v>0</v>
      </c>
      <c r="AD258" s="5">
        <f t="shared" si="220"/>
        <v>0</v>
      </c>
      <c r="AE258" s="5">
        <f t="shared" si="221"/>
        <v>0</v>
      </c>
    </row>
    <row r="259" spans="1:31">
      <c r="A259" s="4" t="s">
        <v>17</v>
      </c>
      <c r="B259" s="9"/>
      <c r="C259" s="8"/>
      <c r="D259" s="5"/>
      <c r="E259" s="5"/>
      <c r="F259" s="5"/>
      <c r="G259" s="5">
        <f t="shared" si="211"/>
        <v>0</v>
      </c>
      <c r="H259" s="5"/>
      <c r="I259" s="5"/>
      <c r="J259" s="5"/>
      <c r="K259" s="5">
        <f t="shared" si="212"/>
        <v>0</v>
      </c>
      <c r="L259" s="5"/>
      <c r="M259" s="5"/>
      <c r="N259" s="5"/>
      <c r="O259" s="5">
        <f t="shared" si="213"/>
        <v>0</v>
      </c>
      <c r="P259" s="5"/>
      <c r="Q259" s="5"/>
      <c r="R259" s="5"/>
      <c r="S259" s="5">
        <f t="shared" si="214"/>
        <v>0</v>
      </c>
      <c r="T259" s="5"/>
      <c r="U259" s="5"/>
      <c r="V259" s="5"/>
      <c r="W259" s="5">
        <f t="shared" si="215"/>
        <v>0</v>
      </c>
      <c r="X259" s="5"/>
      <c r="Y259" s="5">
        <f t="shared" si="216"/>
        <v>0</v>
      </c>
      <c r="AA259" s="4" t="str">
        <f t="shared" si="217"/>
        <v>9.</v>
      </c>
      <c r="AB259" s="9">
        <f t="shared" si="219"/>
        <v>0</v>
      </c>
      <c r="AC259" s="9">
        <f t="shared" si="218"/>
        <v>0</v>
      </c>
      <c r="AD259" s="5">
        <f t="shared" si="220"/>
        <v>0</v>
      </c>
      <c r="AE259" s="5">
        <f t="shared" si="221"/>
        <v>0</v>
      </c>
    </row>
    <row r="260" spans="1:31">
      <c r="A260" s="4" t="s">
        <v>18</v>
      </c>
      <c r="B260" s="9"/>
      <c r="C260" s="8"/>
      <c r="D260" s="5"/>
      <c r="E260" s="5"/>
      <c r="F260" s="5"/>
      <c r="G260" s="5">
        <f t="shared" si="211"/>
        <v>0</v>
      </c>
      <c r="H260" s="5"/>
      <c r="I260" s="5"/>
      <c r="J260" s="5"/>
      <c r="K260" s="5">
        <f t="shared" si="212"/>
        <v>0</v>
      </c>
      <c r="L260" s="5"/>
      <c r="M260" s="5"/>
      <c r="N260" s="5"/>
      <c r="O260" s="5">
        <f t="shared" si="213"/>
        <v>0</v>
      </c>
      <c r="P260" s="5"/>
      <c r="Q260" s="5"/>
      <c r="R260" s="5"/>
      <c r="S260" s="5">
        <f t="shared" si="214"/>
        <v>0</v>
      </c>
      <c r="T260" s="5"/>
      <c r="U260" s="5"/>
      <c r="V260" s="5"/>
      <c r="W260" s="5">
        <f t="shared" si="215"/>
        <v>0</v>
      </c>
      <c r="X260" s="5"/>
      <c r="Y260" s="5">
        <f t="shared" si="216"/>
        <v>0</v>
      </c>
      <c r="AA260" s="4" t="str">
        <f t="shared" si="217"/>
        <v>10.</v>
      </c>
      <c r="AB260" s="9">
        <f t="shared" si="219"/>
        <v>0</v>
      </c>
      <c r="AC260" s="9">
        <f t="shared" si="218"/>
        <v>0</v>
      </c>
      <c r="AD260" s="5">
        <f t="shared" si="220"/>
        <v>0</v>
      </c>
      <c r="AE260" s="5">
        <f t="shared" si="221"/>
        <v>0</v>
      </c>
    </row>
    <row r="261" spans="1:31">
      <c r="A261" s="4" t="s">
        <v>19</v>
      </c>
      <c r="B261" s="9"/>
      <c r="C261" s="8"/>
      <c r="D261" s="5"/>
      <c r="E261" s="5"/>
      <c r="F261" s="5"/>
      <c r="G261" s="5">
        <f t="shared" si="211"/>
        <v>0</v>
      </c>
      <c r="H261" s="5"/>
      <c r="I261" s="5"/>
      <c r="J261" s="5"/>
      <c r="K261" s="5">
        <f t="shared" si="212"/>
        <v>0</v>
      </c>
      <c r="L261" s="5"/>
      <c r="M261" s="5"/>
      <c r="N261" s="5"/>
      <c r="O261" s="5">
        <f t="shared" si="213"/>
        <v>0</v>
      </c>
      <c r="P261" s="5"/>
      <c r="Q261" s="5"/>
      <c r="R261" s="5"/>
      <c r="S261" s="5">
        <f t="shared" si="214"/>
        <v>0</v>
      </c>
      <c r="T261" s="5"/>
      <c r="U261" s="5"/>
      <c r="V261" s="5"/>
      <c r="W261" s="5">
        <f t="shared" si="215"/>
        <v>0</v>
      </c>
      <c r="X261" s="5"/>
      <c r="Y261" s="5">
        <f t="shared" si="216"/>
        <v>0</v>
      </c>
      <c r="AA261" s="4" t="str">
        <f t="shared" si="217"/>
        <v>11.</v>
      </c>
      <c r="AB261" s="9">
        <f t="shared" si="219"/>
        <v>0</v>
      </c>
      <c r="AC261" s="9">
        <f t="shared" si="218"/>
        <v>0</v>
      </c>
      <c r="AD261" s="5">
        <f t="shared" si="220"/>
        <v>0</v>
      </c>
      <c r="AE261" s="5">
        <f t="shared" si="221"/>
        <v>0</v>
      </c>
    </row>
    <row r="262" spans="1:31">
      <c r="A262" s="4" t="s">
        <v>20</v>
      </c>
      <c r="B262" s="9"/>
      <c r="C262" s="8"/>
      <c r="D262" s="5"/>
      <c r="E262" s="5"/>
      <c r="F262" s="5"/>
      <c r="G262" s="5">
        <f t="shared" si="211"/>
        <v>0</v>
      </c>
      <c r="H262" s="5"/>
      <c r="I262" s="5"/>
      <c r="J262" s="5"/>
      <c r="K262" s="5">
        <f t="shared" si="212"/>
        <v>0</v>
      </c>
      <c r="L262" s="5"/>
      <c r="M262" s="5"/>
      <c r="N262" s="5"/>
      <c r="O262" s="5">
        <f t="shared" si="213"/>
        <v>0</v>
      </c>
      <c r="P262" s="5"/>
      <c r="Q262" s="5"/>
      <c r="R262" s="5"/>
      <c r="S262" s="5">
        <f t="shared" si="214"/>
        <v>0</v>
      </c>
      <c r="T262" s="5"/>
      <c r="U262" s="5"/>
      <c r="V262" s="5"/>
      <c r="W262" s="5">
        <f t="shared" si="215"/>
        <v>0</v>
      </c>
      <c r="X262" s="5"/>
      <c r="Y262" s="5">
        <f t="shared" si="216"/>
        <v>0</v>
      </c>
      <c r="AA262" s="4" t="str">
        <f t="shared" si="217"/>
        <v>12.</v>
      </c>
      <c r="AB262" s="9">
        <f t="shared" si="219"/>
        <v>0</v>
      </c>
      <c r="AC262" s="9">
        <f t="shared" si="218"/>
        <v>0</v>
      </c>
      <c r="AD262" s="5">
        <f t="shared" si="220"/>
        <v>0</v>
      </c>
      <c r="AE262" s="5">
        <f t="shared" si="221"/>
        <v>0</v>
      </c>
    </row>
    <row r="263" spans="1:31">
      <c r="A263" s="4" t="s">
        <v>21</v>
      </c>
      <c r="B263" s="9"/>
      <c r="C263" s="8"/>
      <c r="D263" s="5"/>
      <c r="E263" s="5"/>
      <c r="F263" s="5"/>
      <c r="G263" s="5">
        <f t="shared" si="211"/>
        <v>0</v>
      </c>
      <c r="H263" s="5"/>
      <c r="I263" s="5"/>
      <c r="J263" s="5"/>
      <c r="K263" s="5">
        <f t="shared" si="212"/>
        <v>0</v>
      </c>
      <c r="L263" s="5"/>
      <c r="M263" s="5"/>
      <c r="N263" s="5"/>
      <c r="O263" s="5">
        <f t="shared" si="213"/>
        <v>0</v>
      </c>
      <c r="P263" s="5"/>
      <c r="Q263" s="5"/>
      <c r="R263" s="5"/>
      <c r="S263" s="5">
        <f t="shared" si="214"/>
        <v>0</v>
      </c>
      <c r="T263" s="5"/>
      <c r="U263" s="5"/>
      <c r="V263" s="5"/>
      <c r="W263" s="5">
        <f t="shared" si="215"/>
        <v>0</v>
      </c>
      <c r="X263" s="5"/>
      <c r="Y263" s="5">
        <f t="shared" si="216"/>
        <v>0</v>
      </c>
      <c r="AA263" s="4" t="str">
        <f t="shared" si="217"/>
        <v>13.</v>
      </c>
      <c r="AB263" s="9">
        <f t="shared" si="219"/>
        <v>0</v>
      </c>
      <c r="AC263" s="9">
        <f t="shared" si="218"/>
        <v>0</v>
      </c>
      <c r="AD263" s="5">
        <f t="shared" si="220"/>
        <v>0</v>
      </c>
      <c r="AE263" s="5">
        <f t="shared" si="221"/>
        <v>0</v>
      </c>
    </row>
    <row r="264" spans="1:31">
      <c r="A264" s="4" t="s">
        <v>22</v>
      </c>
      <c r="B264" s="9"/>
      <c r="C264" s="8"/>
      <c r="D264" s="5"/>
      <c r="E264" s="5"/>
      <c r="F264" s="5"/>
      <c r="G264" s="5">
        <f t="shared" si="211"/>
        <v>0</v>
      </c>
      <c r="H264" s="5"/>
      <c r="I264" s="5"/>
      <c r="J264" s="5"/>
      <c r="K264" s="5">
        <f t="shared" si="212"/>
        <v>0</v>
      </c>
      <c r="L264" s="5"/>
      <c r="M264" s="5"/>
      <c r="N264" s="5"/>
      <c r="O264" s="5">
        <f t="shared" si="213"/>
        <v>0</v>
      </c>
      <c r="P264" s="5"/>
      <c r="Q264" s="5"/>
      <c r="R264" s="5"/>
      <c r="S264" s="5">
        <f t="shared" si="214"/>
        <v>0</v>
      </c>
      <c r="T264" s="5"/>
      <c r="U264" s="5"/>
      <c r="V264" s="5"/>
      <c r="W264" s="5">
        <f t="shared" si="215"/>
        <v>0</v>
      </c>
      <c r="X264" s="5"/>
      <c r="Y264" s="5">
        <f t="shared" si="216"/>
        <v>0</v>
      </c>
      <c r="AA264" s="4" t="str">
        <f t="shared" si="217"/>
        <v>14.</v>
      </c>
      <c r="AB264" s="9">
        <f t="shared" si="219"/>
        <v>0</v>
      </c>
      <c r="AC264" s="9">
        <f t="shared" si="218"/>
        <v>0</v>
      </c>
      <c r="AD264" s="5">
        <f t="shared" si="220"/>
        <v>0</v>
      </c>
      <c r="AE264" s="5">
        <f t="shared" si="221"/>
        <v>0</v>
      </c>
    </row>
    <row r="265" spans="1:31">
      <c r="A265" s="4" t="s">
        <v>23</v>
      </c>
      <c r="B265" s="9"/>
      <c r="C265" s="8"/>
      <c r="D265" s="5"/>
      <c r="E265" s="5"/>
      <c r="F265" s="5"/>
      <c r="G265" s="5">
        <f t="shared" si="211"/>
        <v>0</v>
      </c>
      <c r="H265" s="5"/>
      <c r="I265" s="5"/>
      <c r="J265" s="5"/>
      <c r="K265" s="5">
        <f t="shared" si="212"/>
        <v>0</v>
      </c>
      <c r="L265" s="5"/>
      <c r="M265" s="5"/>
      <c r="N265" s="5"/>
      <c r="O265" s="5">
        <f t="shared" si="213"/>
        <v>0</v>
      </c>
      <c r="P265" s="5"/>
      <c r="Q265" s="5"/>
      <c r="R265" s="5"/>
      <c r="S265" s="5">
        <f t="shared" si="214"/>
        <v>0</v>
      </c>
      <c r="T265" s="5"/>
      <c r="U265" s="5"/>
      <c r="V265" s="5"/>
      <c r="W265" s="5">
        <f t="shared" si="215"/>
        <v>0</v>
      </c>
      <c r="X265" s="5"/>
      <c r="Y265" s="5">
        <f t="shared" si="216"/>
        <v>0</v>
      </c>
      <c r="AA265" s="4" t="str">
        <f t="shared" si="217"/>
        <v>15.</v>
      </c>
      <c r="AB265" s="9">
        <f t="shared" si="219"/>
        <v>0</v>
      </c>
      <c r="AC265" s="9">
        <f t="shared" si="218"/>
        <v>0</v>
      </c>
      <c r="AD265" s="5">
        <f t="shared" si="220"/>
        <v>0</v>
      </c>
      <c r="AE265" s="5">
        <f t="shared" si="221"/>
        <v>0</v>
      </c>
    </row>
    <row r="268" spans="1:31" ht="15.75">
      <c r="A268" s="28" t="s">
        <v>53</v>
      </c>
      <c r="B268" s="28"/>
      <c r="C268" s="2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AA268" s="32" t="str">
        <f t="shared" ref="AA268" si="222">A268</f>
        <v>SEN CHRISTMAS pom-pon</v>
      </c>
      <c r="AB268" s="32"/>
      <c r="AC268" s="32"/>
      <c r="AD268" s="1"/>
      <c r="AE268" s="1"/>
    </row>
    <row r="269" spans="1:31">
      <c r="A269" s="2"/>
      <c r="B269" s="11" t="s">
        <v>0</v>
      </c>
      <c r="C269" s="10" t="s">
        <v>1</v>
      </c>
      <c r="D269" s="24" t="s">
        <v>2</v>
      </c>
      <c r="E269" s="25"/>
      <c r="F269" s="25"/>
      <c r="G269" s="26"/>
      <c r="H269" s="24" t="s">
        <v>2</v>
      </c>
      <c r="I269" s="25"/>
      <c r="J269" s="25"/>
      <c r="K269" s="26"/>
      <c r="L269" s="24" t="s">
        <v>2</v>
      </c>
      <c r="M269" s="25"/>
      <c r="N269" s="25"/>
      <c r="O269" s="26"/>
      <c r="P269" s="24" t="s">
        <v>2</v>
      </c>
      <c r="Q269" s="25"/>
      <c r="R269" s="25"/>
      <c r="S269" s="26"/>
      <c r="T269" s="24" t="s">
        <v>2</v>
      </c>
      <c r="U269" s="25"/>
      <c r="V269" s="25"/>
      <c r="W269" s="26"/>
      <c r="X269" s="2"/>
      <c r="Y269" s="2"/>
      <c r="AA269" s="2"/>
      <c r="AB269" s="11" t="str">
        <f t="shared" ref="AB269" si="223">B269</f>
        <v>TEAM</v>
      </c>
      <c r="AC269" s="10" t="str">
        <f t="shared" ref="AC269" si="224">C269</f>
        <v>NAME</v>
      </c>
      <c r="AD269" s="2"/>
      <c r="AE269" s="2"/>
    </row>
    <row r="270" spans="1:31">
      <c r="A270" s="2"/>
      <c r="B270" s="13"/>
      <c r="C270" s="10"/>
      <c r="D270" s="2" t="s">
        <v>3</v>
      </c>
      <c r="E270" s="2" t="s">
        <v>4</v>
      </c>
      <c r="F270" s="2" t="s">
        <v>5</v>
      </c>
      <c r="G270" s="2" t="s">
        <v>6</v>
      </c>
      <c r="H270" s="2" t="s">
        <v>3</v>
      </c>
      <c r="I270" s="2" t="s">
        <v>4</v>
      </c>
      <c r="J270" s="2" t="s">
        <v>5</v>
      </c>
      <c r="K270" s="2" t="s">
        <v>6</v>
      </c>
      <c r="L270" s="2" t="s">
        <v>3</v>
      </c>
      <c r="M270" s="2" t="s">
        <v>4</v>
      </c>
      <c r="N270" s="2" t="s">
        <v>5</v>
      </c>
      <c r="O270" s="2" t="s">
        <v>6</v>
      </c>
      <c r="P270" s="2" t="s">
        <v>3</v>
      </c>
      <c r="Q270" s="2" t="s">
        <v>4</v>
      </c>
      <c r="R270" s="2" t="s">
        <v>5</v>
      </c>
      <c r="S270" s="2" t="s">
        <v>6</v>
      </c>
      <c r="T270" s="2" t="s">
        <v>3</v>
      </c>
      <c r="U270" s="2" t="s">
        <v>4</v>
      </c>
      <c r="V270" s="2" t="s">
        <v>5</v>
      </c>
      <c r="W270" s="2" t="s">
        <v>6</v>
      </c>
      <c r="X270" s="2" t="s">
        <v>7</v>
      </c>
      <c r="Y270" s="2" t="s">
        <v>8</v>
      </c>
      <c r="AA270" s="2"/>
      <c r="AB270" s="11"/>
      <c r="AC270" s="10"/>
      <c r="AD270" s="2" t="str">
        <f t="shared" ref="AD270:AD285" si="225">X270</f>
        <v>PENALTY</v>
      </c>
      <c r="AE270" s="2" t="str">
        <f t="shared" ref="AE270:AE285" si="226">Y270</f>
        <v>TOTAL</v>
      </c>
    </row>
    <row r="271" spans="1:31" ht="30">
      <c r="A271" s="2" t="s">
        <v>9</v>
      </c>
      <c r="B271" s="23" t="s">
        <v>52</v>
      </c>
      <c r="C271" s="10"/>
      <c r="D271" s="3">
        <v>9.15</v>
      </c>
      <c r="E271" s="3">
        <v>9.1</v>
      </c>
      <c r="F271" s="3">
        <v>9.1</v>
      </c>
      <c r="G271" s="3">
        <f t="shared" ref="G271:G285" si="227">SUM(D271:F271)</f>
        <v>27.35</v>
      </c>
      <c r="H271" s="3">
        <v>9.1999999999999993</v>
      </c>
      <c r="I271" s="3">
        <v>9.1</v>
      </c>
      <c r="J271" s="3">
        <v>9.1999999999999993</v>
      </c>
      <c r="K271" s="3">
        <f t="shared" ref="K271:K285" si="228">SUM(H271:J271)</f>
        <v>27.499999999999996</v>
      </c>
      <c r="L271" s="3">
        <v>9.3000000000000007</v>
      </c>
      <c r="M271" s="3">
        <v>9.3000000000000007</v>
      </c>
      <c r="N271" s="3">
        <v>9.15</v>
      </c>
      <c r="O271" s="3">
        <f t="shared" ref="O271:O285" si="229">SUM(L271:N271)</f>
        <v>27.75</v>
      </c>
      <c r="P271" s="3">
        <v>9.1999999999999993</v>
      </c>
      <c r="Q271" s="3">
        <v>9</v>
      </c>
      <c r="R271" s="3">
        <v>9.1999999999999993</v>
      </c>
      <c r="S271" s="3">
        <f t="shared" ref="S271:S285" si="230">SUM(P271:R271)</f>
        <v>27.4</v>
      </c>
      <c r="T271" s="3"/>
      <c r="U271" s="3"/>
      <c r="V271" s="3"/>
      <c r="W271" s="3">
        <f t="shared" ref="W271:W285" si="231">SUM(T271:V271)</f>
        <v>0</v>
      </c>
      <c r="X271" s="3">
        <v>0.15</v>
      </c>
      <c r="Y271" s="3">
        <f t="shared" ref="Y271:Y285" si="232">SUM(W271,S271,O271,K271,G271)-X271</f>
        <v>109.85</v>
      </c>
      <c r="AA271" s="2" t="str">
        <f t="shared" ref="AA271:AA285" si="233">A271</f>
        <v>1.</v>
      </c>
      <c r="AB271" s="11" t="str">
        <f t="shared" ref="AB271:AB285" si="234">B271</f>
        <v>VELIKOGORIČKE MAŽORETKINJE-CRO</v>
      </c>
      <c r="AC271" s="11">
        <f t="shared" ref="AC271:AC285" si="235">C271</f>
        <v>0</v>
      </c>
      <c r="AD271" s="3">
        <f t="shared" si="225"/>
        <v>0.15</v>
      </c>
      <c r="AE271" s="3">
        <f t="shared" si="226"/>
        <v>109.85</v>
      </c>
    </row>
    <row r="272" spans="1:31">
      <c r="A272" s="2" t="s">
        <v>10</v>
      </c>
      <c r="B272" s="22"/>
      <c r="C272" s="10"/>
      <c r="D272" s="3"/>
      <c r="E272" s="3"/>
      <c r="F272" s="3"/>
      <c r="G272" s="3">
        <f t="shared" si="227"/>
        <v>0</v>
      </c>
      <c r="H272" s="3"/>
      <c r="I272" s="3"/>
      <c r="J272" s="3"/>
      <c r="K272" s="3">
        <f t="shared" si="228"/>
        <v>0</v>
      </c>
      <c r="L272" s="3"/>
      <c r="M272" s="3"/>
      <c r="N272" s="3"/>
      <c r="O272" s="3">
        <f t="shared" si="229"/>
        <v>0</v>
      </c>
      <c r="P272" s="3"/>
      <c r="Q272" s="3"/>
      <c r="R272" s="3"/>
      <c r="S272" s="3">
        <f t="shared" si="230"/>
        <v>0</v>
      </c>
      <c r="T272" s="3"/>
      <c r="U272" s="3"/>
      <c r="V272" s="3"/>
      <c r="W272" s="3">
        <f t="shared" si="231"/>
        <v>0</v>
      </c>
      <c r="X272" s="3"/>
      <c r="Y272" s="3">
        <f t="shared" si="232"/>
        <v>0</v>
      </c>
      <c r="AA272" s="2" t="str">
        <f t="shared" si="233"/>
        <v>2.</v>
      </c>
      <c r="AB272" s="11">
        <f t="shared" si="234"/>
        <v>0</v>
      </c>
      <c r="AC272" s="11">
        <f t="shared" si="235"/>
        <v>0</v>
      </c>
      <c r="AD272" s="3">
        <f t="shared" si="225"/>
        <v>0</v>
      </c>
      <c r="AE272" s="3">
        <f t="shared" si="226"/>
        <v>0</v>
      </c>
    </row>
    <row r="273" spans="1:31">
      <c r="A273" s="2" t="s">
        <v>11</v>
      </c>
      <c r="B273" s="11"/>
      <c r="C273" s="10"/>
      <c r="D273" s="3"/>
      <c r="E273" s="3"/>
      <c r="F273" s="3"/>
      <c r="G273" s="3">
        <f t="shared" si="227"/>
        <v>0</v>
      </c>
      <c r="H273" s="3"/>
      <c r="I273" s="3"/>
      <c r="J273" s="3"/>
      <c r="K273" s="3">
        <f t="shared" si="228"/>
        <v>0</v>
      </c>
      <c r="L273" s="3"/>
      <c r="M273" s="3"/>
      <c r="N273" s="3"/>
      <c r="O273" s="3">
        <f t="shared" si="229"/>
        <v>0</v>
      </c>
      <c r="P273" s="3"/>
      <c r="Q273" s="3"/>
      <c r="R273" s="3"/>
      <c r="S273" s="3">
        <f t="shared" si="230"/>
        <v>0</v>
      </c>
      <c r="T273" s="3"/>
      <c r="U273" s="3"/>
      <c r="V273" s="3"/>
      <c r="W273" s="3">
        <f t="shared" si="231"/>
        <v>0</v>
      </c>
      <c r="X273" s="3"/>
      <c r="Y273" s="3">
        <f t="shared" si="232"/>
        <v>0</v>
      </c>
      <c r="AA273" s="2" t="str">
        <f t="shared" si="233"/>
        <v>3.</v>
      </c>
      <c r="AB273" s="11">
        <f t="shared" si="234"/>
        <v>0</v>
      </c>
      <c r="AC273" s="11">
        <f t="shared" si="235"/>
        <v>0</v>
      </c>
      <c r="AD273" s="3">
        <f t="shared" si="225"/>
        <v>0</v>
      </c>
      <c r="AE273" s="3">
        <f t="shared" si="226"/>
        <v>0</v>
      </c>
    </row>
    <row r="274" spans="1:31">
      <c r="A274" s="2" t="s">
        <v>12</v>
      </c>
      <c r="B274" s="11"/>
      <c r="C274" s="10"/>
      <c r="D274" s="3"/>
      <c r="E274" s="3"/>
      <c r="F274" s="3"/>
      <c r="G274" s="3">
        <f t="shared" si="227"/>
        <v>0</v>
      </c>
      <c r="H274" s="3"/>
      <c r="I274" s="3"/>
      <c r="J274" s="3"/>
      <c r="K274" s="3">
        <f t="shared" si="228"/>
        <v>0</v>
      </c>
      <c r="L274" s="3"/>
      <c r="M274" s="3"/>
      <c r="N274" s="3"/>
      <c r="O274" s="3">
        <f t="shared" si="229"/>
        <v>0</v>
      </c>
      <c r="P274" s="3"/>
      <c r="Q274" s="3"/>
      <c r="R274" s="3"/>
      <c r="S274" s="3">
        <f t="shared" si="230"/>
        <v>0</v>
      </c>
      <c r="T274" s="3"/>
      <c r="U274" s="3"/>
      <c r="V274" s="3"/>
      <c r="W274" s="3">
        <f t="shared" si="231"/>
        <v>0</v>
      </c>
      <c r="X274" s="3"/>
      <c r="Y274" s="3">
        <f t="shared" si="232"/>
        <v>0</v>
      </c>
      <c r="AA274" s="2" t="str">
        <f t="shared" si="233"/>
        <v>4.</v>
      </c>
      <c r="AB274" s="11">
        <f t="shared" si="234"/>
        <v>0</v>
      </c>
      <c r="AC274" s="11">
        <f t="shared" si="235"/>
        <v>0</v>
      </c>
      <c r="AD274" s="3">
        <f t="shared" si="225"/>
        <v>0</v>
      </c>
      <c r="AE274" s="3">
        <f t="shared" si="226"/>
        <v>0</v>
      </c>
    </row>
    <row r="275" spans="1:31">
      <c r="A275" s="2" t="s">
        <v>13</v>
      </c>
      <c r="B275" s="11"/>
      <c r="C275" s="10"/>
      <c r="D275" s="3"/>
      <c r="E275" s="3"/>
      <c r="F275" s="3"/>
      <c r="G275" s="3">
        <f t="shared" si="227"/>
        <v>0</v>
      </c>
      <c r="H275" s="3"/>
      <c r="I275" s="3"/>
      <c r="J275" s="3"/>
      <c r="K275" s="3">
        <f t="shared" si="228"/>
        <v>0</v>
      </c>
      <c r="L275" s="3"/>
      <c r="M275" s="3"/>
      <c r="N275" s="3"/>
      <c r="O275" s="3">
        <f t="shared" si="229"/>
        <v>0</v>
      </c>
      <c r="P275" s="3"/>
      <c r="Q275" s="3"/>
      <c r="R275" s="3"/>
      <c r="S275" s="3">
        <f t="shared" si="230"/>
        <v>0</v>
      </c>
      <c r="T275" s="3"/>
      <c r="U275" s="3"/>
      <c r="V275" s="3"/>
      <c r="W275" s="3">
        <f t="shared" si="231"/>
        <v>0</v>
      </c>
      <c r="X275" s="3"/>
      <c r="Y275" s="3">
        <f t="shared" si="232"/>
        <v>0</v>
      </c>
      <c r="AA275" s="2" t="str">
        <f t="shared" si="233"/>
        <v>5.</v>
      </c>
      <c r="AB275" s="11">
        <f t="shared" si="234"/>
        <v>0</v>
      </c>
      <c r="AC275" s="11">
        <f t="shared" si="235"/>
        <v>0</v>
      </c>
      <c r="AD275" s="3">
        <f t="shared" si="225"/>
        <v>0</v>
      </c>
      <c r="AE275" s="3">
        <f t="shared" si="226"/>
        <v>0</v>
      </c>
    </row>
    <row r="276" spans="1:31">
      <c r="A276" s="12" t="s">
        <v>14</v>
      </c>
      <c r="B276" s="13"/>
      <c r="C276" s="15"/>
      <c r="D276" s="14"/>
      <c r="E276" s="14"/>
      <c r="F276" s="14"/>
      <c r="G276" s="14">
        <f t="shared" si="227"/>
        <v>0</v>
      </c>
      <c r="H276" s="14"/>
      <c r="I276" s="14"/>
      <c r="J276" s="14"/>
      <c r="K276" s="14">
        <f t="shared" si="228"/>
        <v>0</v>
      </c>
      <c r="L276" s="14"/>
      <c r="M276" s="14"/>
      <c r="N276" s="14"/>
      <c r="O276" s="14">
        <f t="shared" si="229"/>
        <v>0</v>
      </c>
      <c r="P276" s="14"/>
      <c r="Q276" s="14"/>
      <c r="R276" s="14"/>
      <c r="S276" s="14">
        <f t="shared" si="230"/>
        <v>0</v>
      </c>
      <c r="T276" s="14"/>
      <c r="U276" s="14"/>
      <c r="V276" s="14"/>
      <c r="W276" s="14">
        <f t="shared" si="231"/>
        <v>0</v>
      </c>
      <c r="X276" s="14"/>
      <c r="Y276" s="14">
        <f t="shared" si="232"/>
        <v>0</v>
      </c>
      <c r="AA276" s="2" t="str">
        <f t="shared" si="233"/>
        <v>6.</v>
      </c>
      <c r="AB276" s="11">
        <f t="shared" si="234"/>
        <v>0</v>
      </c>
      <c r="AC276" s="11">
        <f t="shared" si="235"/>
        <v>0</v>
      </c>
      <c r="AD276" s="3">
        <f t="shared" si="225"/>
        <v>0</v>
      </c>
      <c r="AE276" s="3">
        <f t="shared" si="226"/>
        <v>0</v>
      </c>
    </row>
    <row r="277" spans="1:31">
      <c r="A277" s="4" t="s">
        <v>15</v>
      </c>
      <c r="B277" s="9"/>
      <c r="C277" s="8"/>
      <c r="D277" s="5"/>
      <c r="E277" s="5"/>
      <c r="F277" s="5"/>
      <c r="G277" s="5">
        <f t="shared" si="227"/>
        <v>0</v>
      </c>
      <c r="H277" s="5"/>
      <c r="I277" s="5"/>
      <c r="J277" s="5"/>
      <c r="K277" s="5">
        <f t="shared" si="228"/>
        <v>0</v>
      </c>
      <c r="L277" s="5"/>
      <c r="M277" s="5"/>
      <c r="N277" s="5"/>
      <c r="O277" s="5">
        <f t="shared" si="229"/>
        <v>0</v>
      </c>
      <c r="P277" s="5"/>
      <c r="Q277" s="5"/>
      <c r="R277" s="5"/>
      <c r="S277" s="5">
        <f t="shared" si="230"/>
        <v>0</v>
      </c>
      <c r="T277" s="5"/>
      <c r="U277" s="5"/>
      <c r="V277" s="5"/>
      <c r="W277" s="5">
        <f t="shared" si="231"/>
        <v>0</v>
      </c>
      <c r="X277" s="5"/>
      <c r="Y277" s="5">
        <f t="shared" si="232"/>
        <v>0</v>
      </c>
      <c r="AA277" s="12" t="str">
        <f t="shared" si="233"/>
        <v>7.</v>
      </c>
      <c r="AB277" s="13">
        <f t="shared" si="234"/>
        <v>0</v>
      </c>
      <c r="AC277" s="13">
        <f t="shared" si="235"/>
        <v>0</v>
      </c>
      <c r="AD277" s="14">
        <f t="shared" si="225"/>
        <v>0</v>
      </c>
      <c r="AE277" s="14">
        <f t="shared" si="226"/>
        <v>0</v>
      </c>
    </row>
    <row r="278" spans="1:31">
      <c r="A278" s="4" t="s">
        <v>16</v>
      </c>
      <c r="B278" s="9"/>
      <c r="C278" s="8"/>
      <c r="D278" s="5"/>
      <c r="E278" s="5"/>
      <c r="F278" s="5"/>
      <c r="G278" s="5">
        <f t="shared" si="227"/>
        <v>0</v>
      </c>
      <c r="H278" s="5"/>
      <c r="I278" s="5"/>
      <c r="J278" s="5"/>
      <c r="K278" s="5">
        <f t="shared" si="228"/>
        <v>0</v>
      </c>
      <c r="L278" s="5"/>
      <c r="M278" s="5"/>
      <c r="N278" s="5"/>
      <c r="O278" s="5">
        <f t="shared" si="229"/>
        <v>0</v>
      </c>
      <c r="P278" s="5"/>
      <c r="Q278" s="5"/>
      <c r="R278" s="5"/>
      <c r="S278" s="5">
        <f t="shared" si="230"/>
        <v>0</v>
      </c>
      <c r="T278" s="5"/>
      <c r="U278" s="5"/>
      <c r="V278" s="5"/>
      <c r="W278" s="5">
        <f t="shared" si="231"/>
        <v>0</v>
      </c>
      <c r="X278" s="5"/>
      <c r="Y278" s="5">
        <f t="shared" si="232"/>
        <v>0</v>
      </c>
      <c r="AA278" s="4" t="str">
        <f t="shared" si="233"/>
        <v>8.</v>
      </c>
      <c r="AB278" s="9">
        <f t="shared" si="234"/>
        <v>0</v>
      </c>
      <c r="AC278" s="9">
        <f t="shared" si="235"/>
        <v>0</v>
      </c>
      <c r="AD278" s="5">
        <f t="shared" si="225"/>
        <v>0</v>
      </c>
      <c r="AE278" s="5">
        <f t="shared" si="226"/>
        <v>0</v>
      </c>
    </row>
    <row r="279" spans="1:31">
      <c r="A279" s="4" t="s">
        <v>17</v>
      </c>
      <c r="B279" s="9"/>
      <c r="C279" s="8"/>
      <c r="D279" s="5"/>
      <c r="E279" s="5"/>
      <c r="F279" s="5"/>
      <c r="G279" s="5">
        <f t="shared" si="227"/>
        <v>0</v>
      </c>
      <c r="H279" s="5"/>
      <c r="I279" s="5"/>
      <c r="J279" s="5"/>
      <c r="K279" s="5">
        <f t="shared" si="228"/>
        <v>0</v>
      </c>
      <c r="L279" s="5"/>
      <c r="M279" s="5"/>
      <c r="N279" s="5"/>
      <c r="O279" s="5">
        <f t="shared" si="229"/>
        <v>0</v>
      </c>
      <c r="P279" s="5"/>
      <c r="Q279" s="5"/>
      <c r="R279" s="5"/>
      <c r="S279" s="5">
        <f t="shared" si="230"/>
        <v>0</v>
      </c>
      <c r="T279" s="5"/>
      <c r="U279" s="5"/>
      <c r="V279" s="5"/>
      <c r="W279" s="5">
        <f t="shared" si="231"/>
        <v>0</v>
      </c>
      <c r="X279" s="5"/>
      <c r="Y279" s="5">
        <f t="shared" si="232"/>
        <v>0</v>
      </c>
      <c r="AA279" s="4" t="str">
        <f t="shared" si="233"/>
        <v>9.</v>
      </c>
      <c r="AB279" s="9">
        <f t="shared" si="234"/>
        <v>0</v>
      </c>
      <c r="AC279" s="9">
        <f t="shared" si="235"/>
        <v>0</v>
      </c>
      <c r="AD279" s="5">
        <f t="shared" si="225"/>
        <v>0</v>
      </c>
      <c r="AE279" s="5">
        <f t="shared" si="226"/>
        <v>0</v>
      </c>
    </row>
    <row r="280" spans="1:31">
      <c r="A280" s="4" t="s">
        <v>18</v>
      </c>
      <c r="B280" s="9"/>
      <c r="C280" s="8"/>
      <c r="D280" s="5"/>
      <c r="E280" s="5"/>
      <c r="F280" s="5"/>
      <c r="G280" s="5">
        <f t="shared" si="227"/>
        <v>0</v>
      </c>
      <c r="H280" s="5"/>
      <c r="I280" s="5"/>
      <c r="J280" s="5"/>
      <c r="K280" s="5">
        <f t="shared" si="228"/>
        <v>0</v>
      </c>
      <c r="L280" s="5"/>
      <c r="M280" s="5"/>
      <c r="N280" s="5"/>
      <c r="O280" s="5">
        <f t="shared" si="229"/>
        <v>0</v>
      </c>
      <c r="P280" s="5"/>
      <c r="Q280" s="5"/>
      <c r="R280" s="5"/>
      <c r="S280" s="5">
        <f t="shared" si="230"/>
        <v>0</v>
      </c>
      <c r="T280" s="5"/>
      <c r="U280" s="5"/>
      <c r="V280" s="5"/>
      <c r="W280" s="5">
        <f t="shared" si="231"/>
        <v>0</v>
      </c>
      <c r="X280" s="5"/>
      <c r="Y280" s="5">
        <f t="shared" si="232"/>
        <v>0</v>
      </c>
      <c r="AA280" s="4" t="str">
        <f t="shared" si="233"/>
        <v>10.</v>
      </c>
      <c r="AB280" s="9">
        <f t="shared" si="234"/>
        <v>0</v>
      </c>
      <c r="AC280" s="9">
        <f t="shared" si="235"/>
        <v>0</v>
      </c>
      <c r="AD280" s="5">
        <f t="shared" si="225"/>
        <v>0</v>
      </c>
      <c r="AE280" s="5">
        <f t="shared" si="226"/>
        <v>0</v>
      </c>
    </row>
    <row r="281" spans="1:31">
      <c r="A281" s="4" t="s">
        <v>19</v>
      </c>
      <c r="B281" s="9"/>
      <c r="C281" s="8"/>
      <c r="D281" s="5"/>
      <c r="E281" s="5"/>
      <c r="F281" s="5"/>
      <c r="G281" s="5">
        <f t="shared" si="227"/>
        <v>0</v>
      </c>
      <c r="H281" s="5"/>
      <c r="I281" s="5"/>
      <c r="J281" s="5"/>
      <c r="K281" s="5">
        <f t="shared" si="228"/>
        <v>0</v>
      </c>
      <c r="L281" s="5"/>
      <c r="M281" s="5"/>
      <c r="N281" s="5"/>
      <c r="O281" s="5">
        <f t="shared" si="229"/>
        <v>0</v>
      </c>
      <c r="P281" s="5"/>
      <c r="Q281" s="5"/>
      <c r="R281" s="5"/>
      <c r="S281" s="5">
        <f t="shared" si="230"/>
        <v>0</v>
      </c>
      <c r="T281" s="5"/>
      <c r="U281" s="5"/>
      <c r="V281" s="5"/>
      <c r="W281" s="5">
        <f t="shared" si="231"/>
        <v>0</v>
      </c>
      <c r="X281" s="5"/>
      <c r="Y281" s="5">
        <f t="shared" si="232"/>
        <v>0</v>
      </c>
      <c r="AA281" s="4" t="str">
        <f t="shared" si="233"/>
        <v>11.</v>
      </c>
      <c r="AB281" s="9">
        <f t="shared" si="234"/>
        <v>0</v>
      </c>
      <c r="AC281" s="9">
        <f t="shared" si="235"/>
        <v>0</v>
      </c>
      <c r="AD281" s="5">
        <f t="shared" si="225"/>
        <v>0</v>
      </c>
      <c r="AE281" s="5">
        <f t="shared" si="226"/>
        <v>0</v>
      </c>
    </row>
    <row r="282" spans="1:31">
      <c r="A282" s="4" t="s">
        <v>20</v>
      </c>
      <c r="B282" s="9"/>
      <c r="C282" s="8"/>
      <c r="D282" s="5"/>
      <c r="E282" s="5"/>
      <c r="F282" s="5"/>
      <c r="G282" s="5">
        <f t="shared" si="227"/>
        <v>0</v>
      </c>
      <c r="H282" s="5"/>
      <c r="I282" s="5"/>
      <c r="J282" s="5"/>
      <c r="K282" s="5">
        <f t="shared" si="228"/>
        <v>0</v>
      </c>
      <c r="L282" s="5"/>
      <c r="M282" s="5"/>
      <c r="N282" s="5"/>
      <c r="O282" s="5">
        <f t="shared" si="229"/>
        <v>0</v>
      </c>
      <c r="P282" s="5"/>
      <c r="Q282" s="5"/>
      <c r="R282" s="5"/>
      <c r="S282" s="5">
        <f t="shared" si="230"/>
        <v>0</v>
      </c>
      <c r="T282" s="5"/>
      <c r="U282" s="5"/>
      <c r="V282" s="5"/>
      <c r="W282" s="5">
        <f t="shared" si="231"/>
        <v>0</v>
      </c>
      <c r="X282" s="5"/>
      <c r="Y282" s="5">
        <f t="shared" si="232"/>
        <v>0</v>
      </c>
      <c r="AA282" s="4" t="str">
        <f t="shared" si="233"/>
        <v>12.</v>
      </c>
      <c r="AB282" s="9">
        <f t="shared" si="234"/>
        <v>0</v>
      </c>
      <c r="AC282" s="9">
        <f t="shared" si="235"/>
        <v>0</v>
      </c>
      <c r="AD282" s="5">
        <f t="shared" si="225"/>
        <v>0</v>
      </c>
      <c r="AE282" s="5">
        <f t="shared" si="226"/>
        <v>0</v>
      </c>
    </row>
    <row r="283" spans="1:31">
      <c r="A283" s="4" t="s">
        <v>21</v>
      </c>
      <c r="B283" s="9"/>
      <c r="C283" s="8"/>
      <c r="D283" s="5"/>
      <c r="E283" s="5"/>
      <c r="F283" s="5"/>
      <c r="G283" s="5">
        <f t="shared" si="227"/>
        <v>0</v>
      </c>
      <c r="H283" s="5"/>
      <c r="I283" s="5"/>
      <c r="J283" s="5"/>
      <c r="K283" s="5">
        <f t="shared" si="228"/>
        <v>0</v>
      </c>
      <c r="L283" s="5"/>
      <c r="M283" s="5"/>
      <c r="N283" s="5"/>
      <c r="O283" s="5">
        <f t="shared" si="229"/>
        <v>0</v>
      </c>
      <c r="P283" s="5"/>
      <c r="Q283" s="5"/>
      <c r="R283" s="5"/>
      <c r="S283" s="5">
        <f t="shared" si="230"/>
        <v>0</v>
      </c>
      <c r="T283" s="5"/>
      <c r="U283" s="5"/>
      <c r="V283" s="5"/>
      <c r="W283" s="5">
        <f t="shared" si="231"/>
        <v>0</v>
      </c>
      <c r="X283" s="5"/>
      <c r="Y283" s="5">
        <f t="shared" si="232"/>
        <v>0</v>
      </c>
      <c r="AA283" s="4" t="str">
        <f t="shared" si="233"/>
        <v>13.</v>
      </c>
      <c r="AB283" s="9">
        <f t="shared" si="234"/>
        <v>0</v>
      </c>
      <c r="AC283" s="9">
        <f t="shared" si="235"/>
        <v>0</v>
      </c>
      <c r="AD283" s="5">
        <f t="shared" si="225"/>
        <v>0</v>
      </c>
      <c r="AE283" s="5">
        <f t="shared" si="226"/>
        <v>0</v>
      </c>
    </row>
    <row r="284" spans="1:31">
      <c r="A284" s="4" t="s">
        <v>22</v>
      </c>
      <c r="B284" s="9"/>
      <c r="C284" s="8"/>
      <c r="D284" s="5"/>
      <c r="E284" s="5"/>
      <c r="F284" s="5"/>
      <c r="G284" s="5">
        <f t="shared" si="227"/>
        <v>0</v>
      </c>
      <c r="H284" s="5"/>
      <c r="I284" s="5"/>
      <c r="J284" s="5"/>
      <c r="K284" s="5">
        <f t="shared" si="228"/>
        <v>0</v>
      </c>
      <c r="L284" s="5"/>
      <c r="M284" s="5"/>
      <c r="N284" s="5"/>
      <c r="O284" s="5">
        <f t="shared" si="229"/>
        <v>0</v>
      </c>
      <c r="P284" s="5"/>
      <c r="Q284" s="5"/>
      <c r="R284" s="5"/>
      <c r="S284" s="5">
        <f t="shared" si="230"/>
        <v>0</v>
      </c>
      <c r="T284" s="5"/>
      <c r="U284" s="5"/>
      <c r="V284" s="5"/>
      <c r="W284" s="5">
        <f t="shared" si="231"/>
        <v>0</v>
      </c>
      <c r="X284" s="5"/>
      <c r="Y284" s="5">
        <f t="shared" si="232"/>
        <v>0</v>
      </c>
      <c r="AA284" s="4" t="str">
        <f t="shared" si="233"/>
        <v>14.</v>
      </c>
      <c r="AB284" s="9">
        <f t="shared" si="234"/>
        <v>0</v>
      </c>
      <c r="AC284" s="9">
        <f t="shared" si="235"/>
        <v>0</v>
      </c>
      <c r="AD284" s="5">
        <f t="shared" si="225"/>
        <v>0</v>
      </c>
      <c r="AE284" s="5">
        <f t="shared" si="226"/>
        <v>0</v>
      </c>
    </row>
    <row r="285" spans="1:31">
      <c r="A285" s="4" t="s">
        <v>23</v>
      </c>
      <c r="B285" s="9"/>
      <c r="C285" s="8"/>
      <c r="D285" s="5"/>
      <c r="E285" s="5"/>
      <c r="F285" s="5"/>
      <c r="G285" s="5">
        <f t="shared" si="227"/>
        <v>0</v>
      </c>
      <c r="H285" s="5"/>
      <c r="I285" s="5"/>
      <c r="J285" s="5"/>
      <c r="K285" s="5">
        <f t="shared" si="228"/>
        <v>0</v>
      </c>
      <c r="L285" s="5"/>
      <c r="M285" s="5"/>
      <c r="N285" s="5"/>
      <c r="O285" s="5">
        <f t="shared" si="229"/>
        <v>0</v>
      </c>
      <c r="P285" s="5"/>
      <c r="Q285" s="5"/>
      <c r="R285" s="5"/>
      <c r="S285" s="5">
        <f t="shared" si="230"/>
        <v>0</v>
      </c>
      <c r="T285" s="5"/>
      <c r="U285" s="5"/>
      <c r="V285" s="5"/>
      <c r="W285" s="5">
        <f t="shared" si="231"/>
        <v>0</v>
      </c>
      <c r="X285" s="5"/>
      <c r="Y285" s="5">
        <f t="shared" si="232"/>
        <v>0</v>
      </c>
      <c r="AA285" s="4" t="str">
        <f t="shared" si="233"/>
        <v>15.</v>
      </c>
      <c r="AB285" s="9">
        <f t="shared" si="234"/>
        <v>0</v>
      </c>
      <c r="AC285" s="9">
        <f t="shared" si="235"/>
        <v>0</v>
      </c>
      <c r="AD285" s="5">
        <f t="shared" si="225"/>
        <v>0</v>
      </c>
      <c r="AE285" s="5">
        <f t="shared" si="226"/>
        <v>0</v>
      </c>
    </row>
  </sheetData>
  <autoFilter ref="AB250:AE252">
    <sortState ref="AB251:AE265">
      <sortCondition descending="1" ref="AE250:AE252"/>
    </sortState>
  </autoFilter>
  <mergeCells count="105">
    <mergeCell ref="A268:C268"/>
    <mergeCell ref="AA268:AC268"/>
    <mergeCell ref="D269:G269"/>
    <mergeCell ref="H269:K269"/>
    <mergeCell ref="L269:O269"/>
    <mergeCell ref="P269:S269"/>
    <mergeCell ref="T269:W269"/>
    <mergeCell ref="A248:C248"/>
    <mergeCell ref="AA248:AC248"/>
    <mergeCell ref="D249:G249"/>
    <mergeCell ref="H249:K249"/>
    <mergeCell ref="L249:O249"/>
    <mergeCell ref="P249:S249"/>
    <mergeCell ref="T249:W249"/>
    <mergeCell ref="A228:C228"/>
    <mergeCell ref="AA228:AC228"/>
    <mergeCell ref="D229:G229"/>
    <mergeCell ref="H229:K229"/>
    <mergeCell ref="L229:O229"/>
    <mergeCell ref="P229:S229"/>
    <mergeCell ref="T229:W229"/>
    <mergeCell ref="AA168:AC168"/>
    <mergeCell ref="AA188:AC188"/>
    <mergeCell ref="T189:W189"/>
    <mergeCell ref="A168:C168"/>
    <mergeCell ref="D169:G169"/>
    <mergeCell ref="H169:K169"/>
    <mergeCell ref="L169:O169"/>
    <mergeCell ref="P169:S169"/>
    <mergeCell ref="T169:W169"/>
    <mergeCell ref="A188:C188"/>
    <mergeCell ref="D189:G189"/>
    <mergeCell ref="H189:K189"/>
    <mergeCell ref="L189:O189"/>
    <mergeCell ref="P189:S189"/>
    <mergeCell ref="AA208:AC208"/>
    <mergeCell ref="A208:C208"/>
    <mergeCell ref="D209:G209"/>
    <mergeCell ref="AA68:AC68"/>
    <mergeCell ref="AA88:AC88"/>
    <mergeCell ref="AA108:AC108"/>
    <mergeCell ref="AA128:AC128"/>
    <mergeCell ref="AA148:AC148"/>
    <mergeCell ref="AA18:AC18"/>
    <mergeCell ref="AA33:AC33"/>
    <mergeCell ref="AA48:AC48"/>
    <mergeCell ref="AA3:AC3"/>
    <mergeCell ref="A3:C3"/>
    <mergeCell ref="D4:G4"/>
    <mergeCell ref="H4:K4"/>
    <mergeCell ref="L4:O4"/>
    <mergeCell ref="P4:S4"/>
    <mergeCell ref="T4:W4"/>
    <mergeCell ref="A33:C33"/>
    <mergeCell ref="D34:G34"/>
    <mergeCell ref="H34:K34"/>
    <mergeCell ref="L34:O34"/>
    <mergeCell ref="P34:S34"/>
    <mergeCell ref="T34:W34"/>
    <mergeCell ref="A18:C18"/>
    <mergeCell ref="D19:G19"/>
    <mergeCell ref="H19:K19"/>
    <mergeCell ref="L19:O19"/>
    <mergeCell ref="P19:S19"/>
    <mergeCell ref="T19:W19"/>
    <mergeCell ref="A88:C88"/>
    <mergeCell ref="T69:W69"/>
    <mergeCell ref="A48:C48"/>
    <mergeCell ref="D49:G49"/>
    <mergeCell ref="H49:K49"/>
    <mergeCell ref="L49:O49"/>
    <mergeCell ref="P49:S49"/>
    <mergeCell ref="T49:W49"/>
    <mergeCell ref="A68:C68"/>
    <mergeCell ref="D69:G69"/>
    <mergeCell ref="H69:K69"/>
    <mergeCell ref="L69:O69"/>
    <mergeCell ref="P69:S69"/>
    <mergeCell ref="A148:C148"/>
    <mergeCell ref="D149:G149"/>
    <mergeCell ref="H149:K149"/>
    <mergeCell ref="L149:O149"/>
    <mergeCell ref="P149:S149"/>
    <mergeCell ref="P109:S109"/>
    <mergeCell ref="T109:W109"/>
    <mergeCell ref="D89:G89"/>
    <mergeCell ref="H89:K89"/>
    <mergeCell ref="L89:O89"/>
    <mergeCell ref="P89:S89"/>
    <mergeCell ref="T89:W89"/>
    <mergeCell ref="A128:C128"/>
    <mergeCell ref="A108:C108"/>
    <mergeCell ref="D109:G109"/>
    <mergeCell ref="H109:K109"/>
    <mergeCell ref="L109:O109"/>
    <mergeCell ref="H209:K209"/>
    <mergeCell ref="L209:O209"/>
    <mergeCell ref="P209:S209"/>
    <mergeCell ref="T209:W209"/>
    <mergeCell ref="T149:W149"/>
    <mergeCell ref="D129:G129"/>
    <mergeCell ref="H129:K129"/>
    <mergeCell ref="L129:O129"/>
    <mergeCell ref="P129:S129"/>
    <mergeCell ref="T129:W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Milana Davidović</dc:creator>
  <cp:lastModifiedBy>Zeljka</cp:lastModifiedBy>
  <dcterms:created xsi:type="dcterms:W3CDTF">2017-12-08T14:57:31Z</dcterms:created>
  <dcterms:modified xsi:type="dcterms:W3CDTF">2017-12-11T15:53:35Z</dcterms:modified>
</cp:coreProperties>
</file>